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<sst xmlns="http://schemas.openxmlformats.org/spreadsheetml/2006/main" count="69" uniqueCount="69">
  <si>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</si>
  <si>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</si>
  <si>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</si>
  <si>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</si>
  <si>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20 = 16+4 cm d'épaisseur; poutrelles métalliques simples IPE 100; entrevous en terre cuite, 60x25x16 cm; dalle de compression en béton armé de 4 cm d'épaisseur, réalisée avec béton C30/37 (XC2(F); D10; S3; Cl 0,4) prêt à l'emploi, et coulage à la benne,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</si>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</sst>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42.165</v>
      </c>
      <c r="F11" s="16" t="s">
        <v>19</v>
      </c>
      <c r="G11" s="17">
        <v>1.54</v>
      </c>
      <c r="H11" s="17">
        <f ca="1">ROUND(INDIRECT(ADDRESS(ROW()+(0), COLUMN()+(-3), 1))*INDIRECT(ADDRESS(ROW()+(0), COLUMN()+(-1), 1)), 2)</f>
        <v>64.93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0.748</v>
      </c>
      <c r="F17" s="16" t="s">
        <v>37</v>
      </c>
      <c r="G17" s="17">
        <v>3.42</v>
      </c>
      <c r="H17" s="17">
        <f ca="1">ROUND(INDIRECT(ADDRESS(ROW()+(0), COLUMN()+(-3), 1))*INDIRECT(ADDRESS(ROW()+(0), COLUMN()+(-1), 1)), 2)</f>
        <v>2.56</v>
      </c>
    </row>
    <row r="18" spans="1:8" ht="24.00" thickBot="1" customHeight="1">
      <c r="A18" s="14" t="s">
        <v>38</v>
      </c>
      <c r="B18" s="14"/>
      <c r="C18" s="14"/>
      <c r="D18" s="14" t="s">
        <v>39</v>
      </c>
      <c r="E18" s="15">
        <v>0.01</v>
      </c>
      <c r="F18" s="16" t="s">
        <v>40</v>
      </c>
      <c r="G18" s="17">
        <v>54.88</v>
      </c>
      <c r="H18" s="17">
        <f ca="1">ROUND(INDIRECT(ADDRESS(ROW()+(0), COLUMN()+(-3), 1))*INDIRECT(ADDRESS(ROW()+(0), COLUMN()+(-1), 1)), 2)</f>
        <v>0.55</v>
      </c>
    </row>
    <row r="19" spans="1:8" ht="13.50" thickBot="1" customHeight="1">
      <c r="A19" s="14" t="s">
        <v>41</v>
      </c>
      <c r="B19" s="14"/>
      <c r="C19" s="14"/>
      <c r="D19" s="14" t="s">
        <v>42</v>
      </c>
      <c r="E19" s="15">
        <v>0.748</v>
      </c>
      <c r="F19" s="16" t="s">
        <v>43</v>
      </c>
      <c r="G19" s="17">
        <v>30.72</v>
      </c>
      <c r="H19" s="17">
        <f ca="1">ROUND(INDIRECT(ADDRESS(ROW()+(0), COLUMN()+(-3), 1))*INDIRECT(ADDRESS(ROW()+(0), COLUMN()+(-1), 1)), 2)</f>
        <v>22.98</v>
      </c>
    </row>
    <row r="20" spans="1:8" ht="13.50" thickBot="1" customHeight="1">
      <c r="A20" s="14" t="s">
        <v>44</v>
      </c>
      <c r="B20" s="14"/>
      <c r="C20" s="14"/>
      <c r="D20" s="14" t="s">
        <v>45</v>
      </c>
      <c r="E20" s="15">
        <v>0.441</v>
      </c>
      <c r="F20" s="16" t="s">
        <v>46</v>
      </c>
      <c r="G20" s="17">
        <v>27.32</v>
      </c>
      <c r="H20" s="17">
        <f ca="1">ROUND(INDIRECT(ADDRESS(ROW()+(0), COLUMN()+(-3), 1))*INDIRECT(ADDRESS(ROW()+(0), COLUMN()+(-1), 1)), 2)</f>
        <v>12.05</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0.026</v>
      </c>
      <c r="F25" s="16" t="s">
        <v>61</v>
      </c>
      <c r="G25" s="17">
        <v>30.72</v>
      </c>
      <c r="H25" s="17">
        <f ca="1">ROUND(INDIRECT(ADDRESS(ROW()+(0), COLUMN()+(-3), 1))*INDIRECT(ADDRESS(ROW()+(0), COLUMN()+(-1), 1)), 2)</f>
        <v>0.8</v>
      </c>
    </row>
    <row r="26" spans="1:8" ht="13.50" thickBot="1" customHeight="1">
      <c r="A26" s="14" t="s">
        <v>62</v>
      </c>
      <c r="B26" s="14"/>
      <c r="C26" s="14"/>
      <c r="D26" s="18" t="s">
        <v>63</v>
      </c>
      <c r="E26" s="19">
        <v>0.1</v>
      </c>
      <c r="F26" s="20" t="s">
        <v>64</v>
      </c>
      <c r="G26" s="21">
        <v>27.32</v>
      </c>
      <c r="H26" s="21">
        <f ca="1">ROUND(INDIRECT(ADDRESS(ROW()+(0), COLUMN()+(-3), 1))*INDIRECT(ADDRESS(ROW()+(0), COLUMN()+(-1), 1)), 2)</f>
        <v>2.73</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144.35</v>
      </c>
      <c r="H27" s="24">
        <f ca="1">ROUND(INDIRECT(ADDRESS(ROW()+(0), COLUMN()+(-3), 1))*INDIRECT(ADDRESS(ROW()+(0), COLUMN()+(-1), 1))/100, 2)</f>
        <v>2.89</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147.24</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