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<sst xmlns="http://schemas.openxmlformats.org/spreadsheetml/2006/main" count="57" uniqueCount="57">
  <si>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</si>
  <si>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GMT050</t>
  </si>
  <si>
    <t xml:space="preserve">m²</t>
  </si>
  <si>
    <t xml:space="preserve">Couche extérieure de façade double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</si>
  <si>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extérieure de façade double paroi, de 20 cm d'épaisseur, en maçonnerie de brique creuse en terre cuite avec perforations horizontales, résistance à la compression 2,8 MPa, résistance thermique de la maçonnerie 0,630 m²K/W, pose avec du mortier de ciment industriel, couleur grise, M-5, fourni en vrac, renforcée à l'aide de chaînages verticaux avec 0,45 kg/m² d' armatures en acier Fe E 400. Revêtement des abouts de plancher avec plaquettes en terre cuite, 0,09 m²K/W de résistance thermique, 800x40x200 mm, à revêtir. Réalisation des linteaux avec blocs en "U"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</si>
  <si>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</si>
  <si>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</si>
  <si>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</si>
  <si>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</si>
  <si>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</si>
  <si>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</si>
  <si>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</si>
  <si>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</si>
  <si>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</si>
  <si>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</si>
  <si>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</si>
  <si>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</si>
  <si>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</si>
  <si>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</si>
  <si>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</si>
  <si>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</si>
  <si>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</si>
  <si>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</si>
  <si>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</si>
  <si>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</si>
  <si>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</si>
  <si>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</si>
  <si>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</si>
  <si>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</si>
  <si>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</si>
  <si>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</si>
  <si>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</si>
  <si>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mt04bwi015eD</t>
  </si>
  <si>
    <t xml:space="preserve">Plaquette en terre cuite, à revêtir, 0,09 m²K/W de résistance thermique, 800x40x200 mm, en abouts de plancher de 20 cm d'épaisseur.</t>
  </si>
  <si>
    <t xml:space="preserve">U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</si>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</sst>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0.94</v>
      </c>
      <c r="F12" s="16" t="s">
        <v>22</v>
      </c>
      <c r="G12" s="17">
        <v>2.58</v>
      </c>
      <c r="H12" s="17">
        <f ca="1">ROUND(INDIRECT(ADDRESS(ROW()+(0), COLUMN()+(-3), 1))*INDIRECT(ADDRESS(ROW()+(0), COLUMN()+(-1), 1)), 2)</f>
        <v>2.43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4.048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0.2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0.413</v>
      </c>
      <c r="F16" s="16" t="s">
        <v>34</v>
      </c>
      <c r="G16" s="17">
        <v>11.21</v>
      </c>
      <c r="H16" s="17">
        <f ca="1">ROUND(INDIRECT(ADDRESS(ROW()+(0), COLUMN()+(-3), 1))*INDIRECT(ADDRESS(ROW()+(0), COLUMN()+(-1), 1)), 2)</f>
        <v>4.63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439.2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19.25</v>
      </c>
      <c r="H18" s="17">
        <f ca="1">ROUND(INDIRECT(ADDRESS(ROW()+(0), COLUMN()+(-3),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1.87</v>
      </c>
      <c r="H19" s="17">
        <f ca="1">ROUND(INDIRECT(ADDRESS(ROW()+(0), COLUMN()+(-3), 1))*INDIRECT(ADDRESS(ROW()+(0), COLUMN()+(-1), 1)), 2)</f>
        <v>0.02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0.065</v>
      </c>
      <c r="F20" s="16" t="s">
        <v>46</v>
      </c>
      <c r="G20" s="17">
        <v>1.94</v>
      </c>
      <c r="H20" s="17">
        <f ca="1">ROUND(INDIRECT(ADDRESS(ROW()+(0), COLUMN()+(-3), 1))*INDIRECT(ADDRESS(ROW()+(0), COLUMN()+(-1), 1)), 2)</f>
        <v>0.13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0.666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19.48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0.401</v>
      </c>
      <c r="F22" s="20" t="s">
        <v>52</v>
      </c>
      <c r="G22" s="21">
        <v>24.51</v>
      </c>
      <c r="H22" s="21">
        <f ca="1">ROUND(INDIRECT(ADDRESS(ROW()+(0), COLUMN()+(-3), 1))*INDIRECT(ADDRESS(ROW()+(0), COLUMN()+(-1), 1)), 2)</f>
        <v>9.83</v>
      </c>
    </row>
    <row r="23" spans="1:8" ht="13.50" thickBot="1" customHeight="1">
      <c r="A23" s="18"/>
      <c r="B23" s="18"/>
      <c r="C23" s="5" t="s">
        <v>53</v>
      </c>
      <c r="D23" s="5"/>
      <c r="E23" s="22">
        <v>3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65.66</v>
      </c>
      <c r="H23" s="24">
        <f ca="1">ROUND(INDIRECT(ADDRESS(ROW()+(0), COLUMN()+(-3), 1))*INDIRECT(ADDRESS(ROW()+(0), COLUMN()+(-1), 1))/100, 2)</f>
        <v>1.97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67.63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