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<sst xmlns="http://schemas.openxmlformats.org/spreadsheetml/2006/main" count="30" uniqueCount="30">
  <si>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</si>
  <si>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</si>
  <si>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</si>
  <si>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</si>
  <si>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calcaire avec finition bouchardée dans les deux faces visibles, avec les faces taillées en atelier, pose les unes sur les autres avec interposition de mortier de chaux industriel, couleur Noir, M-15, fourni en sacs,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</si>
  <si>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</si>
  <si>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</si>
  <si>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</si>
  <si>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</si>
  <si>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</si>
  <si>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</si>
  <si>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mt06pil010b</t>
  </si>
  <si>
    <t xml:space="preserve">Pierre de taille calcaire,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</si>
  <si>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</si>
  <si>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</si>
  <si>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</si>
  <si>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</si>
  <si>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mt09mcu010anh</t>
  </si>
  <si>
    <t xml:space="preserve">Mortier industriel pour maçonnerie, de chaux, couleur Noir, catégorie M-15 (résistance à la compression 15 N/mm²), composé de chaux hydraulique naturelle, type NHL 5, selon NF EN 459-1 et granulats siliceux sélectionnés, fourni en sacs, selon NF EN 998-2.</t>
  </si>
  <si>
    <t xml:space="preserve">t</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</si>
  <si>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</si>
  <si>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</si>
  <si>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</si>
  <si>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</si>
  <si>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</si>
  <si>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</si>
  <si>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</si>
  <si>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</si>
  <si>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112,84€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</si>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</sst>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5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589.01</v>
      </c>
      <c r="G9" s="13">
        <f ca="1">ROUND(INDIRECT(ADDRESS(ROW()+(0), COLUMN()+(-3), 1))*INDIRECT(ADDRESS(ROW()+(0), COLUMN()+(-1), 1)), 2)</f>
        <v>618.46</v>
      </c>
    </row>
    <row r="10" spans="1:7" ht="13.50" thickBot="1" customHeight="1">
      <c r="A10" s="14" t="s">
        <v>14</v>
      </c>
      <c r="B10" s="14"/>
      <c r="C10" s="14" t="s">
        <v>15</v>
      </c>
      <c r="D10" s="15">
        <v>0.068</v>
      </c>
      <c r="E10" s="16" t="s">
        <v>16</v>
      </c>
      <c r="F10" s="17">
        <v>1.5</v>
      </c>
      <c r="G10" s="17">
        <f ca="1">ROUND(INDIRECT(ADDRESS(ROW()+(0), COLUMN()+(-3), 1))*INDIRECT(ADDRESS(ROW()+(0), COLUMN()+(-1), 1)), 2)</f>
        <v>0.1</v>
      </c>
    </row>
    <row r="11" spans="1:7" ht="34.50" thickBot="1" customHeight="1">
      <c r="A11" s="14" t="s">
        <v>17</v>
      </c>
      <c r="B11" s="14"/>
      <c r="C11" s="14" t="s">
        <v>18</v>
      </c>
      <c r="D11" s="15">
        <v>0.376</v>
      </c>
      <c r="E11" s="16" t="s">
        <v>19</v>
      </c>
      <c r="F11" s="17">
        <v>475.3</v>
      </c>
      <c r="G11" s="17">
        <f ca="1">ROUND(INDIRECT(ADDRESS(ROW()+(0), COLUMN()+(-3), 1))*INDIRECT(ADDRESS(ROW()+(0), COLUMN()+(-1), 1)), 2)</f>
        <v>178.71</v>
      </c>
    </row>
    <row r="12" spans="1:7" ht="13.50" thickBot="1" customHeight="1">
      <c r="A12" s="14" t="s">
        <v>20</v>
      </c>
      <c r="B12" s="14"/>
      <c r="C12" s="14" t="s">
        <v>21</v>
      </c>
      <c r="D12" s="15">
        <v>10.125</v>
      </c>
      <c r="E12" s="16" t="s">
        <v>22</v>
      </c>
      <c r="F12" s="17">
        <v>29.25</v>
      </c>
      <c r="G12" s="17">
        <f ca="1">ROUND(INDIRECT(ADDRESS(ROW()+(0), COLUMN()+(-3), 1))*INDIRECT(ADDRESS(ROW()+(0), COLUMN()+(-1), 1)), 2)</f>
        <v>296.16</v>
      </c>
    </row>
    <row r="13" spans="1:7" ht="13.50" thickBot="1" customHeight="1">
      <c r="A13" s="14" t="s">
        <v>23</v>
      </c>
      <c r="B13" s="14"/>
      <c r="C13" s="18" t="s">
        <v>24</v>
      </c>
      <c r="D13" s="19">
        <v>11.125</v>
      </c>
      <c r="E13" s="20" t="s">
        <v>25</v>
      </c>
      <c r="F13" s="21">
        <v>26.02</v>
      </c>
      <c r="G13" s="21">
        <f ca="1">ROUND(INDIRECT(ADDRESS(ROW()+(0), COLUMN()+(-3), 1))*INDIRECT(ADDRESS(ROW()+(0), COLUMN()+(-1), 1)), 2)</f>
        <v>289.47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1382.9</v>
      </c>
      <c r="G14" s="24">
        <f ca="1">ROUND(INDIRECT(ADDRESS(ROW()+(0), COLUMN()+(-3), 1))*INDIRECT(ADDRESS(ROW()+(0), COLUMN()+(-1), 1))/100, 2)</f>
        <v>27.66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1410.56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