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<sst xmlns="http://schemas.openxmlformats.org/spreadsheetml/2006/main" count="39" uniqueCount="39">
  <si>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</si>
  <si>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GMB070</t>
  </si>
  <si>
    <t xml:space="preserve">m²</t>
  </si>
  <si>
    <t xml:space="preserve">Couche principale de mur mitoyen double paroi, en maçonnerie de blocs de béton à revêtir.</t>
  </si>
  <si>
    <r>
      <rPr>
        <sz val="8.25"/>
        <color rgb="FF000000"/>
        <rFont val="Arial"/>
        <family val="2"/>
      </rPr>
      <t xml:space="preserve">Couche principale de mur mitoyen double paroi, de 20 cm d'épaisseur, en maçonnerie de blocs creux en béton, à revêtir, 500x200x200 mm, résistance normalisée B40 (4 MPa), couleur grise, avec des joints de 10 mm d'épaisseur, pose avec du mortier de ciment confectionné sur chantier, avec 250 kg/m³ de ciment, couleur grise,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</si>
  <si>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</si>
  <si>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</si>
  <si>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</si>
  <si>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</si>
  <si>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</si>
  <si>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</si>
  <si>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mt02bhg020ee</t>
  </si>
  <si>
    <t xml:space="preserve">Bloc creux en béton, à revêtir, 500x200x200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</si>
  <si>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</si>
  <si>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</si>
  <si>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</si>
  <si>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</si>
  <si>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</si>
  <si>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</si>
  <si>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</si>
  <si>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mt08cem011a</t>
  </si>
  <si>
    <t xml:space="preserve">Ciment Portland CEM II/B-L 32,5 R, couleur grise, en sacs, selon NF EN 197-1.</t>
  </si>
  <si>
    <t xml:space="preserve">kg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</si>
  <si>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</si>
  <si>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</si>
  <si>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</si>
  <si>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</si>
  <si>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</si>
  <si>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</si>
  <si>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</si>
  <si>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</si>
  <si>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</si>
  <si>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</si>
  <si>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</si>
  <si>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</si>
  <si>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</si>
  <si>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</si>
  <si>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1,93€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</si>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</sst>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1.24</v>
      </c>
      <c r="H9" s="13">
        <f ca="1">ROUND(INDIRECT(ADDRESS(ROW()+(0), COLUMN()+(-3), 1))*INDIRECT(ADDRESS(ROW()+(0), COLUMN()+(-1), 1)), 2)</f>
        <v>13.64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0.023</v>
      </c>
      <c r="F11" s="16" t="s">
        <v>19</v>
      </c>
      <c r="G11" s="17">
        <v>18</v>
      </c>
      <c r="H11" s="17">
        <f ca="1">ROUND(INDIRECT(ADDRESS(ROW()+(0), COLUMN()+(-3), 1))*INDIRECT(ADDRESS(ROW()+(0), COLUMN()+(-1), 1)), 2)</f>
        <v>0.41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3.528</v>
      </c>
      <c r="F12" s="16" t="s">
        <v>22</v>
      </c>
      <c r="G12" s="17">
        <v>0.1</v>
      </c>
      <c r="H12" s="17">
        <f ca="1">ROUND(INDIRECT(ADDRESS(ROW()+(0), COLUMN()+(-3), 1))*INDIRECT(ADDRESS(ROW()+(0), COLUMN()+(-1), 1)), 2)</f>
        <v>0.35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0.26</v>
      </c>
      <c r="F13" s="16" t="s">
        <v>25</v>
      </c>
      <c r="G13" s="17">
        <v>2.62</v>
      </c>
      <c r="H13" s="17">
        <f ca="1">ROUND(INDIRECT(ADDRESS(ROW()+(0), COLUMN()+(-3), 1))*INDIRECT(ADDRESS(ROW()+(0), COLUMN()+(-1), 1)), 2)</f>
        <v>0.68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</v>
      </c>
      <c r="F14" s="16" t="s">
        <v>28</v>
      </c>
      <c r="G14" s="17">
        <v>3.45</v>
      </c>
      <c r="H14" s="17">
        <f ca="1">ROUND(INDIRECT(ADDRESS(ROW()+(0), COLUMN()+(-3), 1))*INDIRECT(ADDRESS(ROW()+(0), COLUMN()+(-1), 1)), 2)</f>
        <v>0.03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0.455</v>
      </c>
      <c r="F15" s="16" t="s">
        <v>31</v>
      </c>
      <c r="G15" s="17">
        <v>29.25</v>
      </c>
      <c r="H15" s="17">
        <f ca="1">ROUND(INDIRECT(ADDRESS(ROW()+(0), COLUMN()+(-3), 1))*INDIRECT(ADDRESS(ROW()+(0), COLUMN()+(-1), 1)), 2)</f>
        <v>13.31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0.368</v>
      </c>
      <c r="F16" s="20" t="s">
        <v>34</v>
      </c>
      <c r="G16" s="21">
        <v>24.51</v>
      </c>
      <c r="H16" s="21">
        <f ca="1">ROUND(INDIRECT(ADDRESS(ROW()+(0), COLUMN()+(-3), 1))*INDIRECT(ADDRESS(ROW()+(0), COLUMN()+(-1), 1)), 2)</f>
        <v>9.02</v>
      </c>
    </row>
    <row r="17" spans="1:8" ht="13.50" thickBot="1" customHeight="1">
      <c r="A17" s="18"/>
      <c r="B17" s="18"/>
      <c r="C17" s="5" t="s">
        <v>35</v>
      </c>
      <c r="D17" s="5"/>
      <c r="E17" s="22">
        <v>3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37.45</v>
      </c>
      <c r="H17" s="24">
        <f ca="1">ROUND(INDIRECT(ADDRESS(ROW()+(0), COLUMN()+(-3), 1))*INDIRECT(ADDRESS(ROW()+(0), COLUMN()+(-1), 1))/100, 2)</f>
        <v>1.12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38.57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