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<sst xmlns="http://schemas.openxmlformats.org/spreadsheetml/2006/main" count="39" uniqueCount="39">
  <si>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</si>
  <si>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GMB070</t>
  </si>
  <si>
    <t xml:space="preserve">m²</t>
  </si>
  <si>
    <t xml:space="preserve">Couche principale de mur mitoyen double paroi, en maçonnerie de blocs de béton à revêtir.</t>
  </si>
  <si>
    <r>
      <rPr>
        <sz val="8.25"/>
        <color rgb="FF000000"/>
        <rFont val="Arial"/>
        <family val="2"/>
      </rPr>
      <t xml:space="preserve">Couche principale de mur mitoyen double paroi, de 20 cm d'épaisseur, en maçonnerie de blocs creux en béton, à revêtir, 500x200x200 mm, résistance normalisée B40 (4 MPa), couleur grise, avec des joints de 10 mm d'épaisseur, pose avec du mortier de ciment industriel, couleur grise, M-5, fourni en vrac.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</si>
  <si>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</si>
  <si>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</si>
  <si>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</si>
  <si>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</si>
  <si>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</si>
  <si>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</si>
  <si>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mt02bhg020ee</t>
  </si>
  <si>
    <t xml:space="preserve">Bloc creux en béton, à revêtir, 500x200x200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</si>
  <si>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</si>
  <si>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</si>
  <si>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</si>
  <si>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</si>
  <si>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</si>
  <si>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</si>
  <si>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</si>
  <si>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mt07aaa025a500</t>
  </si>
  <si>
    <t xml:space="preserve">Répercussion, par m² de couche extérieure en maçonnerie, d' éléments d'ancrage en acier inoxydable AISI 304, avec double liberté de mouvement, pour la fixation de la maçonnerie à la structure, attaches en acier inoxydable AISI 304, avec gaine plastique, pour le raccordement des parois maçonnées aux joints verticaux de mouvement et chevilles à expansion avec douilles à expansion M6 et vis, pour la fixation des éléments de soutien et d'ancrage à la structure.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</si>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</sst>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76.6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</v>
      </c>
      <c r="E9" s="11" t="s">
        <v>13</v>
      </c>
      <c r="F9" s="13">
        <v>1.24</v>
      </c>
      <c r="G9" s="13">
        <f ca="1">ROUND(INDIRECT(ADDRESS(ROW()+(0), COLUMN()+(-3), 1))*INDIRECT(ADDRESS(ROW()+(0), COLUMN()+(-1), 1)), 2)</f>
        <v>13.64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0.005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0.026</v>
      </c>
      <c r="E11" s="16" t="s">
        <v>19</v>
      </c>
      <c r="F11" s="17">
        <v>50.2</v>
      </c>
      <c r="G11" s="17">
        <f ca="1">ROUND(INDIRECT(ADDRESS(ROW()+(0), COLUMN()+(-3), 1))*INDIRECT(ADDRESS(ROW()+(0), COLUMN()+(-1), 1)), 2)</f>
        <v>1.31</v>
      </c>
    </row>
    <row r="12" spans="1:7" ht="66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5</v>
      </c>
      <c r="G12" s="17">
        <f ca="1">ROUND(INDIRECT(ADDRESS(ROW()+(0), COLUMN()+(-3), 1))*INDIRECT(ADDRESS(ROW()+(0), COLUMN()+(-1), 1)), 2)</f>
        <v>5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0.26</v>
      </c>
      <c r="E13" s="16" t="s">
        <v>25</v>
      </c>
      <c r="F13" s="17">
        <v>2.62</v>
      </c>
      <c r="G13" s="17">
        <f ca="1">ROUND(INDIRECT(ADDRESS(ROW()+(0), COLUMN()+(-3), 1))*INDIRECT(ADDRESS(ROW()+(0), COLUMN()+(-1), 1)), 2)</f>
        <v>0.68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</v>
      </c>
      <c r="E14" s="16" t="s">
        <v>28</v>
      </c>
      <c r="F14" s="17">
        <v>1.94</v>
      </c>
      <c r="G14" s="17">
        <f ca="1">ROUND(INDIRECT(ADDRESS(ROW()+(0), COLUMN()+(-3), 1))*INDIRECT(ADDRESS(ROW()+(0), COLUMN()+(-1), 1)), 2)</f>
        <v>0.19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0.48</v>
      </c>
      <c r="E15" s="16" t="s">
        <v>31</v>
      </c>
      <c r="F15" s="17">
        <v>29.25</v>
      </c>
      <c r="G15" s="17">
        <f ca="1">ROUND(INDIRECT(ADDRESS(ROW()+(0), COLUMN()+(-3), 1))*INDIRECT(ADDRESS(ROW()+(0), COLUMN()+(-1), 1)), 2)</f>
        <v>14.04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0.281</v>
      </c>
      <c r="E16" s="20" t="s">
        <v>34</v>
      </c>
      <c r="F16" s="21">
        <v>24.51</v>
      </c>
      <c r="G16" s="21">
        <f ca="1">ROUND(INDIRECT(ADDRESS(ROW()+(0), COLUMN()+(-3), 1))*INDIRECT(ADDRESS(ROW()+(0), COLUMN()+(-1), 1)), 2)</f>
        <v>6.89</v>
      </c>
    </row>
    <row r="17" spans="1:7" ht="13.50" thickBot="1" customHeight="1">
      <c r="A17" s="18"/>
      <c r="B17" s="18"/>
      <c r="C17" s="5" t="s">
        <v>35</v>
      </c>
      <c r="D17" s="22">
        <v>3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41.76</v>
      </c>
      <c r="G17" s="24">
        <f ca="1">ROUND(INDIRECT(ADDRESS(ROW()+(0), COLUMN()+(-3), 1))*INDIRECT(ADDRESS(ROW()+(0), COLUMN()+(-1), 1))/100, 2)</f>
        <v>1.25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43.01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