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<sst xmlns="http://schemas.openxmlformats.org/spreadsheetml/2006/main" count="36" uniqueCount="36">
  <si>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</si>
  <si>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GMB070</t>
  </si>
  <si>
    <t xml:space="preserve">m²</t>
  </si>
  <si>
    <t xml:space="preserve">Couche principale de mur mitoyen double paroi, en maçonnerie de blocs de béton à revêtir.</t>
  </si>
  <si>
    <r>
      <rPr>
        <sz val="8.25"/>
        <color rgb="FF000000"/>
        <rFont val="Arial"/>
        <family val="2"/>
      </rPr>
      <t xml:space="preserve">Couche principale de mur mitoyen double paroi, de 20 cm d'épaisseur, en maçonnerie de blocs creux en béton, à revêtir, 500x200x200 mm, résistance normalisée B40 (4 MPa), couleur grise, avec des joints de 10 mm d'épaisseur, pose avec du mortier de ciment industriel, couleur grise, avec adjuvant hydrofuge, M-5, fourni en vrac.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</si>
  <si>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</si>
  <si>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</si>
  <si>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</si>
  <si>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</si>
  <si>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</si>
  <si>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</si>
  <si>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mt02bhg020ee</t>
  </si>
  <si>
    <t xml:space="preserve">Bloc creux en béton, à revêtir, 500x200x200 mm, résistance normalisée B40 (4 MPa), couleur grise, pièces spéciales; avec le prix augmenté de 20% pour cause de pièces spéciales: chaînages et demi-blocs. Selon NF EN 771-3.</t>
  </si>
  <si>
    <t xml:space="preserve">U</t>
  </si>
  <si>
    <t xml:space="preserve">mt08aaa010a</t>
  </si>
  <si>
    <t xml:space="preserve">Eau.</t>
  </si>
  <si>
    <t xml:space="preserve">m³</t>
  </si>
  <si>
    <t xml:space="preserve">mt09mif010ib</t>
  </si>
  <si>
    <t xml:space="preserve">Mortier industriel pour maçonnerie, de ciment, couleur grise, avec adjuvant hydrofuge, catégorie M-5 (résistance à la compression 5 N/mm²), fourni en vrac, selon NF EN 998-2.</t>
  </si>
  <si>
    <t xml:space="preserve">t</t>
  </si>
  <si>
    <t xml:space="preserve">mt07aco050a</t>
  </si>
  <si>
    <t xml:space="preserve">Ferraille élaborée en atelier industriel avec barres en acier haute adhérence, Fe E 500, de divers diamètres.</t>
  </si>
  <si>
    <t xml:space="preserve">kg</t>
  </si>
  <si>
    <t xml:space="preserve">mq06mms010</t>
  </si>
  <si>
    <t xml:space="preserve">Mélangeuse en continu avec silo, pour mortier industriel à sec, fourni en vrac.</t>
  </si>
  <si>
    <t xml:space="preserve">h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</si>
  <si>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</si>
  <si>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</si>
  <si>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</si>
  <si>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</si>
  <si>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</si>
  <si>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</si>
  <si>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Frais de chantier des unités d'ouvrage</t>
  </si>
  <si>
    <t xml:space="preserve">%</t>
  </si>
  <si>
    <t xml:space="preserve">Coût d'entretien décennal: 1,83€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</si>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</sst>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53" customWidth="1"/>
    <col min="4" max="4" width="76.6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11</v>
      </c>
      <c r="F9" s="11" t="s">
        <v>13</v>
      </c>
      <c r="G9" s="13">
        <v>1.24</v>
      </c>
      <c r="H9" s="13">
        <f ca="1">ROUND(INDIRECT(ADDRESS(ROW()+(0), COLUMN()+(-3), 1))*INDIRECT(ADDRESS(ROW()+(0), COLUMN()+(-1), 1)), 2)</f>
        <v>13.64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0.005</v>
      </c>
      <c r="F10" s="16" t="s">
        <v>16</v>
      </c>
      <c r="G10" s="17">
        <v>1.5</v>
      </c>
      <c r="H10" s="17">
        <f ca="1">ROUND(INDIRECT(ADDRESS(ROW()+(0), COLUMN()+(-3), 1))*INDIRECT(ADDRESS(ROW()+(0), COLUMN()+(-1), 1)), 2)</f>
        <v>0.01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0.026</v>
      </c>
      <c r="F11" s="16" t="s">
        <v>19</v>
      </c>
      <c r="G11" s="17">
        <v>54.2</v>
      </c>
      <c r="H11" s="17">
        <f ca="1">ROUND(INDIRECT(ADDRESS(ROW()+(0), COLUMN()+(-3), 1))*INDIRECT(ADDRESS(ROW()+(0), COLUMN()+(-1), 1)), 2)</f>
        <v>1.41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0.26</v>
      </c>
      <c r="F12" s="16" t="s">
        <v>22</v>
      </c>
      <c r="G12" s="17">
        <v>2.62</v>
      </c>
      <c r="H12" s="17">
        <f ca="1">ROUND(INDIRECT(ADDRESS(ROW()+(0), COLUMN()+(-3), 1))*INDIRECT(ADDRESS(ROW()+(0), COLUMN()+(-1), 1)), 2)</f>
        <v>0.68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</v>
      </c>
      <c r="F13" s="16" t="s">
        <v>25</v>
      </c>
      <c r="G13" s="17">
        <v>1.94</v>
      </c>
      <c r="H13" s="17">
        <f ca="1">ROUND(INDIRECT(ADDRESS(ROW()+(0), COLUMN()+(-3), 1))*INDIRECT(ADDRESS(ROW()+(0), COLUMN()+(-1), 1)), 2)</f>
        <v>0.19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0.455</v>
      </c>
      <c r="F14" s="16" t="s">
        <v>28</v>
      </c>
      <c r="G14" s="17">
        <v>29.25</v>
      </c>
      <c r="H14" s="17">
        <f ca="1">ROUND(INDIRECT(ADDRESS(ROW()+(0), COLUMN()+(-3), 1))*INDIRECT(ADDRESS(ROW()+(0), COLUMN()+(-1), 1)), 2)</f>
        <v>13.31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0.256</v>
      </c>
      <c r="F15" s="20" t="s">
        <v>31</v>
      </c>
      <c r="G15" s="21">
        <v>24.51</v>
      </c>
      <c r="H15" s="21">
        <f ca="1">ROUND(INDIRECT(ADDRESS(ROW()+(0), COLUMN()+(-3), 1))*INDIRECT(ADDRESS(ROW()+(0), COLUMN()+(-1), 1)), 2)</f>
        <v>6.27</v>
      </c>
    </row>
    <row r="16" spans="1:8" ht="13.50" thickBot="1" customHeight="1">
      <c r="A16" s="18"/>
      <c r="B16" s="18"/>
      <c r="C16" s="5" t="s">
        <v>32</v>
      </c>
      <c r="D16" s="5"/>
      <c r="E16" s="22">
        <v>3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35.51</v>
      </c>
      <c r="H16" s="24">
        <f ca="1">ROUND(INDIRECT(ADDRESS(ROW()+(0), COLUMN()+(-3), 1))*INDIRECT(ADDRESS(ROW()+(0), COLUMN()+(-1), 1))/100, 2)</f>
        <v>1.07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36.58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