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<sst xmlns="http://schemas.openxmlformats.org/spreadsheetml/2006/main" count="54" uniqueCount="54">
  <si>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</si>
  <si>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GMB050</t>
  </si>
  <si>
    <t xml:space="preserve">m²</t>
  </si>
  <si>
    <t xml:space="preserve">Couche extérieure de façade double paroi, en maçonnerie de blocs de béton à revêtir.</t>
  </si>
  <si>
    <r>
      <rPr>
        <sz val="8.25"/>
        <color rgb="FF000000"/>
        <rFont val="Arial"/>
        <family val="2"/>
      </rPr>
      <t xml:space="preserve">Couche extérieure de façade double paroi, de 20 cm d'épaisseur, en maçonnerie de blocs creux en béton, à revêtir, 500x200x200 mm, résistance normalisée B40 (4 MPa), couleur grise, avec des joints de 10 mm d'épaisseur, pose avec du mortier de ciment industriel, couleur grise, M-5, fourni en vrac. Réalisation des linteaux avec linteau bétonné "in situ". Revêtement des abouts de plancher avec planelles en béton et des faces extérieures des poteaux avec blocs découpés, placés avec le même mortier utilisé dans la pose de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</si>
  <si>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</si>
  <si>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</si>
  <si>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</si>
  <si>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</si>
  <si>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</si>
  <si>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</si>
  <si>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mt02bhg020ee</t>
  </si>
  <si>
    <t xml:space="preserve">Bloc creux en béton, à revêtir, 500x200x200 mm, résistance normalisée B40 (4 MPa), couleur grise, pièces spéciales; avec le prix augmenté de 20% pour cause de pièces spéciales: chaînages et demi-blocs. Selon NF EN 771-3.</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</si>
  <si>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</si>
  <si>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</si>
  <si>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</si>
  <si>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</si>
  <si>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</si>
  <si>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</si>
  <si>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</si>
  <si>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mt07aco050a</t>
  </si>
  <si>
    <t xml:space="preserve">Ferraille élaborée en atelier industriel avec barres en acier haute adhérence, Fe E 500, de divers diamètres.</t>
  </si>
  <si>
    <t xml:space="preserve">kg</t>
  </si>
  <si>
    <t xml:space="preserve">mt08cem000o</t>
  </si>
  <si>
    <t xml:space="preserve">Ciment gris en sacs.</t>
  </si>
  <si>
    <t xml:space="preserve">kg</t>
  </si>
  <si>
    <t xml:space="preserve">mt01arg000o</t>
  </si>
  <si>
    <t xml:space="preserve">Sable criblé.</t>
  </si>
  <si>
    <t xml:space="preserve">m³</t>
  </si>
  <si>
    <t xml:space="preserve">mt01arg001oc</t>
  </si>
  <si>
    <t xml:space="preserve">Gros granulats homogénéisés, de taille maximale 10 mm.</t>
  </si>
  <si>
    <t xml:space="preserve">m³</t>
  </si>
  <si>
    <t xml:space="preserve">mt50spa050m</t>
  </si>
  <si>
    <t xml:space="preserve">Grosse planche en bois de pin, dimensions 20x7,2 cm.</t>
  </si>
  <si>
    <t xml:space="preserve">m³</t>
  </si>
  <si>
    <t xml:space="preserve">mt50spa081a</t>
  </si>
  <si>
    <t xml:space="preserve">Étai métallique télescopique, allant jusqu'à 3 m de hauteur.</t>
  </si>
  <si>
    <t xml:space="preserve">U</t>
  </si>
  <si>
    <t xml:space="preserve">mt50spa101</t>
  </si>
  <si>
    <t xml:space="preserve">Clous en acier.</t>
  </si>
  <si>
    <t xml:space="preserve">kg</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</si>
  <si>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</si>
  <si>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</si>
  <si>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</si>
  <si>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</si>
  <si>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</si>
  <si>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</si>
  <si>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</si>
  <si>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</si>
  <si>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</si>
  <si>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</si>
  <si>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</si>
  <si>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2,22€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</si>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</sst>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1.24</v>
      </c>
      <c r="H9" s="13">
        <f ca="1">ROUND(INDIRECT(ADDRESS(ROW()+(0), COLUMN()+(-3), 1))*INDIRECT(ADDRESS(ROW()+(0), COLUMN()+(-1), 1)), 2)</f>
        <v>13.64</v>
      </c>
    </row>
    <row r="10" spans="1:8" ht="13.50" thickBot="1" customHeight="1">
      <c r="A10" s="14" t="s">
        <v>14</v>
      </c>
      <c r="B10" s="14"/>
      <c r="C10" s="14" t="s">
        <v>15</v>
      </c>
      <c r="D10" s="14"/>
      <c r="E10" s="15">
        <v>0.011</v>
      </c>
      <c r="F10" s="16" t="s">
        <v>16</v>
      </c>
      <c r="G10" s="17">
        <v>1.5</v>
      </c>
      <c r="H10" s="17">
        <f ca="1">ROUND(INDIRECT(ADDRESS(ROW()+(0), COLUMN()+(-3), 1))*INDIRECT(ADDRESS(ROW()+(0), COLUMN()+(-1), 1)), 2)</f>
        <v>0.02</v>
      </c>
    </row>
    <row r="11" spans="1:8" ht="24.00" thickBot="1" customHeight="1">
      <c r="A11" s="14" t="s">
        <v>17</v>
      </c>
      <c r="B11" s="14"/>
      <c r="C11" s="14" t="s">
        <v>18</v>
      </c>
      <c r="D11" s="14"/>
      <c r="E11" s="15">
        <v>0.026</v>
      </c>
      <c r="F11" s="16" t="s">
        <v>19</v>
      </c>
      <c r="G11" s="17">
        <v>50.2</v>
      </c>
      <c r="H11" s="17">
        <f ca="1">ROUND(INDIRECT(ADDRESS(ROW()+(0), COLUMN()+(-3), 1))*INDIRECT(ADDRESS(ROW()+(0), COLUMN()+(-1), 1)), 2)</f>
        <v>1.31</v>
      </c>
    </row>
    <row r="12" spans="1:8" ht="24.00" thickBot="1" customHeight="1">
      <c r="A12" s="14" t="s">
        <v>20</v>
      </c>
      <c r="B12" s="14"/>
      <c r="C12" s="14" t="s">
        <v>21</v>
      </c>
      <c r="D12" s="14"/>
      <c r="E12" s="15">
        <v>0.75</v>
      </c>
      <c r="F12" s="16" t="s">
        <v>22</v>
      </c>
      <c r="G12" s="17">
        <v>2.62</v>
      </c>
      <c r="H12" s="17">
        <f ca="1">ROUND(INDIRECT(ADDRESS(ROW()+(0), COLUMN()+(-3), 1))*INDIRECT(ADDRESS(ROW()+(0), COLUMN()+(-1), 1)), 2)</f>
        <v>1.97</v>
      </c>
    </row>
    <row r="13" spans="1:8" ht="13.50" thickBot="1" customHeight="1">
      <c r="A13" s="14" t="s">
        <v>23</v>
      </c>
      <c r="B13" s="14"/>
      <c r="C13" s="14" t="s">
        <v>24</v>
      </c>
      <c r="D13" s="14"/>
      <c r="E13" s="15">
        <v>1.426</v>
      </c>
      <c r="F13" s="16" t="s">
        <v>25</v>
      </c>
      <c r="G13" s="17">
        <v>0.2</v>
      </c>
      <c r="H13" s="17">
        <f ca="1">ROUND(INDIRECT(ADDRESS(ROW()+(0), COLUMN()+(-3), 1))*INDIRECT(ADDRESS(ROW()+(0), COLUMN()+(-1), 1)), 2)</f>
        <v>0.29</v>
      </c>
    </row>
    <row r="14" spans="1:8" ht="13.50" thickBot="1" customHeight="1">
      <c r="A14" s="14" t="s">
        <v>26</v>
      </c>
      <c r="B14" s="14"/>
      <c r="C14" s="14" t="s">
        <v>27</v>
      </c>
      <c r="D14" s="14"/>
      <c r="E14" s="15">
        <v>0.001</v>
      </c>
      <c r="F14" s="16" t="s">
        <v>28</v>
      </c>
      <c r="G14" s="17">
        <v>45.17</v>
      </c>
      <c r="H14" s="17">
        <f ca="1">ROUND(INDIRECT(ADDRESS(ROW()+(0), COLUMN()+(-3), 1))*INDIRECT(ADDRESS(ROW()+(0), COLUMN()+(-1), 1)), 2)</f>
        <v>0.05</v>
      </c>
    </row>
    <row r="15" spans="1:8" ht="13.50" thickBot="1" customHeight="1">
      <c r="A15" s="14" t="s">
        <v>29</v>
      </c>
      <c r="B15" s="14"/>
      <c r="C15" s="14" t="s">
        <v>30</v>
      </c>
      <c r="D15" s="14"/>
      <c r="E15" s="15">
        <v>0.002</v>
      </c>
      <c r="F15" s="16" t="s">
        <v>31</v>
      </c>
      <c r="G15" s="17">
        <v>40.33</v>
      </c>
      <c r="H15" s="17">
        <f ca="1">ROUND(INDIRECT(ADDRESS(ROW()+(0), COLUMN()+(-3), 1))*INDIRECT(ADDRESS(ROW()+(0), COLUMN()+(-1), 1)), 2)</f>
        <v>0.08</v>
      </c>
    </row>
    <row r="16" spans="1:8" ht="13.50" thickBot="1" customHeight="1">
      <c r="A16" s="14" t="s">
        <v>32</v>
      </c>
      <c r="B16" s="14"/>
      <c r="C16" s="14" t="s">
        <v>33</v>
      </c>
      <c r="D16" s="14"/>
      <c r="E16" s="15">
        <v>0.001</v>
      </c>
      <c r="F16" s="16" t="s">
        <v>34</v>
      </c>
      <c r="G16" s="17">
        <v>439.2</v>
      </c>
      <c r="H16" s="17">
        <f ca="1">ROUND(INDIRECT(ADDRESS(ROW()+(0), COLUMN()+(-3), 1))*INDIRECT(ADDRESS(ROW()+(0), COLUMN()+(-1), 1)), 2)</f>
        <v>0.44</v>
      </c>
    </row>
    <row r="17" spans="1:8" ht="13.50" thickBot="1" customHeight="1">
      <c r="A17" s="14" t="s">
        <v>35</v>
      </c>
      <c r="B17" s="14"/>
      <c r="C17" s="14" t="s">
        <v>36</v>
      </c>
      <c r="D17" s="14"/>
      <c r="E17" s="15">
        <v>0.003</v>
      </c>
      <c r="F17" s="16" t="s">
        <v>37</v>
      </c>
      <c r="G17" s="17">
        <v>19.25</v>
      </c>
      <c r="H17" s="17">
        <f ca="1">ROUND(INDIRECT(ADDRESS(ROW()+(0), COLUMN()+(-3), 1))*INDIRECT(ADDRESS(ROW()+(0), COLUMN()+(-1), 1)), 2)</f>
        <v>0.06</v>
      </c>
    </row>
    <row r="18" spans="1:8" ht="13.50" thickBot="1" customHeight="1">
      <c r="A18" s="14" t="s">
        <v>38</v>
      </c>
      <c r="B18" s="14"/>
      <c r="C18" s="14" t="s">
        <v>39</v>
      </c>
      <c r="D18" s="14"/>
      <c r="E18" s="15">
        <v>0.011</v>
      </c>
      <c r="F18" s="16" t="s">
        <v>40</v>
      </c>
      <c r="G18" s="17">
        <v>1.87</v>
      </c>
      <c r="H18" s="17">
        <f ca="1">ROUND(INDIRECT(ADDRESS(ROW()+(0), COLUMN()+(-3), 1))*INDIRECT(ADDRESS(ROW()+(0), COLUMN()+(-1), 1)), 2)</f>
        <v>0.02</v>
      </c>
    </row>
    <row r="19" spans="1:8" ht="13.50" thickBot="1" customHeight="1">
      <c r="A19" s="14" t="s">
        <v>41</v>
      </c>
      <c r="B19" s="14"/>
      <c r="C19" s="14" t="s">
        <v>42</v>
      </c>
      <c r="D19" s="14"/>
      <c r="E19" s="15">
        <v>0.1</v>
      </c>
      <c r="F19" s="16" t="s">
        <v>43</v>
      </c>
      <c r="G19" s="17">
        <v>1.94</v>
      </c>
      <c r="H19" s="17">
        <f ca="1">ROUND(INDIRECT(ADDRESS(ROW()+(0), COLUMN()+(-3), 1))*INDIRECT(ADDRESS(ROW()+(0), COLUMN()+(-1), 1)), 2)</f>
        <v>0.19</v>
      </c>
    </row>
    <row r="20" spans="1:8" ht="13.50" thickBot="1" customHeight="1">
      <c r="A20" s="14" t="s">
        <v>44</v>
      </c>
      <c r="B20" s="14"/>
      <c r="C20" s="14" t="s">
        <v>45</v>
      </c>
      <c r="D20" s="14"/>
      <c r="E20" s="15">
        <v>0.578</v>
      </c>
      <c r="F20" s="16" t="s">
        <v>46</v>
      </c>
      <c r="G20" s="17">
        <v>29.25</v>
      </c>
      <c r="H20" s="17">
        <f ca="1">ROUND(INDIRECT(ADDRESS(ROW()+(0), COLUMN()+(-3), 1))*INDIRECT(ADDRESS(ROW()+(0), COLUMN()+(-1), 1)), 2)</f>
        <v>16.91</v>
      </c>
    </row>
    <row r="21" spans="1:8" ht="13.50" thickBot="1" customHeight="1">
      <c r="A21" s="14" t="s">
        <v>47</v>
      </c>
      <c r="B21" s="14"/>
      <c r="C21" s="18" t="s">
        <v>48</v>
      </c>
      <c r="D21" s="18"/>
      <c r="E21" s="19">
        <v>0.334</v>
      </c>
      <c r="F21" s="20" t="s">
        <v>49</v>
      </c>
      <c r="G21" s="21">
        <v>24.51</v>
      </c>
      <c r="H21" s="21">
        <f ca="1">ROUND(INDIRECT(ADDRESS(ROW()+(0), COLUMN()+(-3), 1))*INDIRECT(ADDRESS(ROW()+(0), COLUMN()+(-1), 1)), 2)</f>
        <v>8.19</v>
      </c>
    </row>
    <row r="22" spans="1:8" ht="13.50" thickBot="1" customHeight="1">
      <c r="A22" s="18"/>
      <c r="B22" s="18"/>
      <c r="C22" s="5" t="s">
        <v>50</v>
      </c>
      <c r="D22" s="5"/>
      <c r="E22" s="22">
        <v>3</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43.17</v>
      </c>
      <c r="H22" s="24">
        <f ca="1">ROUND(INDIRECT(ADDRESS(ROW()+(0), COLUMN()+(-3), 1))*INDIRECT(ADDRESS(ROW()+(0), COLUMN()+(-1), 1))/100, 2)</f>
        <v>1.3</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44.47</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