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<sst xmlns="http://schemas.openxmlformats.org/spreadsheetml/2006/main" count="51" uniqueCount="51">
  <si>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</si>
  <si>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</si>
  <si>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</si>
  <si>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</si>
  <si>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17,5 cm d'épaisseur, en maçonnerie de blocs en béton cellulaire autoclavé, à revêtir, de 625x175x250 mm, résistance normalisée 4,5 MPa, pose avec du mortier à joints minces, composé de ciment blanc, chaux grasse, sable siliceux et additif retenant l'eau à base de cellulose.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</si>
  <si>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</si>
  <si>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</si>
  <si>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</si>
  <si>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</si>
  <si>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</si>
  <si>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</si>
  <si>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mt02bhc100re</t>
  </si>
  <si>
    <t xml:space="preserve">Bloc en béton cellulaire autoclavé, à revêtir, de 625x175x250 mm, résistance normalisée 4,5 MPa; avec le prix augmenté de 20% pour cause de pièces spéciales: chaînages et demi-blocs. Selon NF EN 771-4.</t>
  </si>
  <si>
    <t xml:space="preserve">U</t>
  </si>
  <si>
    <t xml:space="preserve">mt08aaa010a</t>
  </si>
  <si>
    <t xml:space="preserve">Eau.</t>
  </si>
  <si>
    <t xml:space="preserve">m³</t>
  </si>
  <si>
    <t xml:space="preserve">mt09mif065a</t>
  </si>
  <si>
    <t xml:space="preserve">Mortier à joints minces, composé de ciment blanc, chaux grasse, sable siliceux et additif retenant l'eau à base de cellulose, d'application sur maçonneries en blocs de béton cellulaire, fourni en sacs de 25 kg, selon NF EN 998-2.</t>
  </si>
  <si>
    <t xml:space="preserve">kg</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</si>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</sst>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42" customWidth="1"/>
    <col min="3" max="3" width="1.87"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7</v>
      </c>
      <c r="F9" s="11" t="s">
        <v>13</v>
      </c>
      <c r="G9" s="13">
        <v>8.8</v>
      </c>
      <c r="H9" s="13">
        <f ca="1">ROUND(INDIRECT(ADDRESS(ROW()+(0), COLUMN()+(-3), 1))*INDIRECT(ADDRESS(ROW()+(0), COLUMN()+(-1), 1)), 2)</f>
        <v>61.6</v>
      </c>
    </row>
    <row r="10" spans="1:8" ht="13.50" thickBot="1" customHeight="1">
      <c r="A10" s="14" t="s">
        <v>14</v>
      </c>
      <c r="B10" s="14"/>
      <c r="C10" s="14" t="s">
        <v>15</v>
      </c>
      <c r="D10" s="14"/>
      <c r="E10" s="15">
        <v>0.01</v>
      </c>
      <c r="F10" s="16" t="s">
        <v>16</v>
      </c>
      <c r="G10" s="17">
        <v>1.5</v>
      </c>
      <c r="H10" s="17">
        <f ca="1">ROUND(INDIRECT(ADDRESS(ROW()+(0), COLUMN()+(-3), 1))*INDIRECT(ADDRESS(ROW()+(0), COLUMN()+(-1), 1)), 2)</f>
        <v>0.02</v>
      </c>
    </row>
    <row r="11" spans="1:8" ht="34.50" thickBot="1" customHeight="1">
      <c r="A11" s="14" t="s">
        <v>17</v>
      </c>
      <c r="B11" s="14"/>
      <c r="C11" s="14" t="s">
        <v>18</v>
      </c>
      <c r="D11" s="14"/>
      <c r="E11" s="15">
        <v>3.808</v>
      </c>
      <c r="F11" s="16" t="s">
        <v>19</v>
      </c>
      <c r="G11" s="17">
        <v>0.55</v>
      </c>
      <c r="H11" s="17">
        <f ca="1">ROUND(INDIRECT(ADDRESS(ROW()+(0), COLUMN()+(-3), 1))*INDIRECT(ADDRESS(ROW()+(0), COLUMN()+(-1), 1)), 2)</f>
        <v>2.09</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0.509</v>
      </c>
      <c r="F19" s="16" t="s">
        <v>43</v>
      </c>
      <c r="G19" s="17">
        <v>29.25</v>
      </c>
      <c r="H19" s="17">
        <f ca="1">ROUND(INDIRECT(ADDRESS(ROW()+(0), COLUMN()+(-3), 1))*INDIRECT(ADDRESS(ROW()+(0), COLUMN()+(-1), 1)), 2)</f>
        <v>14.89</v>
      </c>
    </row>
    <row r="20" spans="1:8" ht="13.50" thickBot="1" customHeight="1">
      <c r="A20" s="14" t="s">
        <v>44</v>
      </c>
      <c r="B20" s="14"/>
      <c r="C20" s="18" t="s">
        <v>45</v>
      </c>
      <c r="D20" s="18"/>
      <c r="E20" s="19">
        <v>0.272</v>
      </c>
      <c r="F20" s="20" t="s">
        <v>46</v>
      </c>
      <c r="G20" s="21">
        <v>24.51</v>
      </c>
      <c r="H20" s="21">
        <f ca="1">ROUND(INDIRECT(ADDRESS(ROW()+(0), COLUMN()+(-3), 1))*INDIRECT(ADDRESS(ROW()+(0), COLUMN()+(-1), 1)), 2)</f>
        <v>6.67</v>
      </c>
    </row>
    <row r="21" spans="1:8" ht="13.50" thickBot="1" customHeight="1">
      <c r="A21" s="18"/>
      <c r="B21" s="18"/>
      <c r="C21" s="5" t="s">
        <v>47</v>
      </c>
      <c r="D21" s="5"/>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88.18</v>
      </c>
      <c r="H21" s="24">
        <f ca="1">ROUND(INDIRECT(ADDRESS(ROW()+(0), COLUMN()+(-3), 1))*INDIRECT(ADDRESS(ROW()+(0), COLUMN()+(-1), 1))/100, 2)</f>
        <v>2.65</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90.83</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