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<sst xmlns="http://schemas.openxmlformats.org/spreadsheetml/2006/main" count="51" uniqueCount="51">
  <si>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</si>
  <si>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GMB050</t>
  </si>
  <si>
    <t xml:space="preserve">m²</t>
  </si>
  <si>
    <t xml:space="preserve">Couche extérieure de façade double paroi, en maçonnerie de blocs de béton à revêtir.</t>
  </si>
  <si>
    <r>
      <rPr>
        <sz val="8.25"/>
        <color rgb="FF000000"/>
        <rFont val="Arial"/>
        <family val="2"/>
      </rPr>
      <t xml:space="preserve">Couche extérieure de façade double paroi, de 17,5 cm d'épaisseur, en maçonnerie de blocs en béton cellulaire autoclavé, à revêtir, de 625x175x250 mm, résistance normalisée 4,5 MPa, pose avec du mortier à joints minces, composé de ciment blanc, chaux grasse, sable siliceux et additif retenant l'eau à base de cellulose. Réalisation des linteaux avec blocs en "U" de béton cellulaire. Revêtement des abouts de plancher avec planelles en béton et des faces extérieures des poteaux avec blocs découpés, placés avec le même mortier utilisé dans la pose de la maçonnerie.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</si>
  <si>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</si>
  <si>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</si>
  <si>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</si>
  <si>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</si>
  <si>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</si>
  <si>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</si>
  <si>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mt02bhc100re</t>
  </si>
  <si>
    <t xml:space="preserve">Bloc en béton cellulaire autoclavé, à revêtir, de 625x175x250 mm, résistance normalisée 4,5 MPa; avec le prix augmenté de 20% pour cause de pièces spéciales: chaînages et demi-blocs. Selon NF EN 771-4.</t>
  </si>
  <si>
    <t xml:space="preserve">U</t>
  </si>
  <si>
    <t xml:space="preserve">mt08aaa010a</t>
  </si>
  <si>
    <t xml:space="preserve">Eau.</t>
  </si>
  <si>
    <t xml:space="preserve">m³</t>
  </si>
  <si>
    <t xml:space="preserve">mt09mif065a</t>
  </si>
  <si>
    <t xml:space="preserve">Mortier à joints minces, composé de ciment blanc, chaux grasse, sable siliceux et additif retenant l'eau à base de cellulose, d'application sur maçonneries en blocs de béton cellulaire, fourni en sacs de 25 kg, selon NF EN 998-2.</t>
  </si>
  <si>
    <t xml:space="preserve">kg</t>
  </si>
  <si>
    <t xml:space="preserve">mt07aco050a</t>
  </si>
  <si>
    <t xml:space="preserve">Ferraille élaborée en atelier industriel avec barres en acier haute adhérence, Fe E 500, de divers diamètres.</t>
  </si>
  <si>
    <t xml:space="preserve">kg</t>
  </si>
  <si>
    <t xml:space="preserve">mt08cem000o</t>
  </si>
  <si>
    <t xml:space="preserve">Ciment gris en sacs.</t>
  </si>
  <si>
    <t xml:space="preserve">kg</t>
  </si>
  <si>
    <t xml:space="preserve">mt01arg000o</t>
  </si>
  <si>
    <t xml:space="preserve">Sable criblé.</t>
  </si>
  <si>
    <t xml:space="preserve">m³</t>
  </si>
  <si>
    <t xml:space="preserve">mt01arg001oc</t>
  </si>
  <si>
    <t xml:space="preserve">Gros granulats homogénéisés, de taille maximale 10 mm.</t>
  </si>
  <si>
    <t xml:space="preserve">m³</t>
  </si>
  <si>
    <t xml:space="preserve">mt50spa050m</t>
  </si>
  <si>
    <t xml:space="preserve">Grosse planche en bois de pin, dimensions 20x7,2 cm.</t>
  </si>
  <si>
    <t xml:space="preserve">m³</t>
  </si>
  <si>
    <t xml:space="preserve">mt50spa081a</t>
  </si>
  <si>
    <t xml:space="preserve">Étai métallique télescopique, allant jusqu'à 3 m de hauteur.</t>
  </si>
  <si>
    <t xml:space="preserve">U</t>
  </si>
  <si>
    <t xml:space="preserve">mt50spa101</t>
  </si>
  <si>
    <t xml:space="preserve">Clous en acier.</t>
  </si>
  <si>
    <t xml:space="preserve">kg</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</si>
  <si>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</si>
  <si>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</si>
  <si>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</si>
  <si>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</si>
  <si>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</si>
  <si>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</si>
  <si>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</si>
  <si>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</si>
  <si>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4,62€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</si>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</sst>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42" customWidth="1"/>
    <col min="3" max="3" width="1.87" customWidth="1"/>
    <col min="4" max="4" width="76.6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7</v>
      </c>
      <c r="F9" s="11" t="s">
        <v>13</v>
      </c>
      <c r="G9" s="13">
        <v>8.8</v>
      </c>
      <c r="H9" s="13">
        <f ca="1">ROUND(INDIRECT(ADDRESS(ROW()+(0), COLUMN()+(-3), 1))*INDIRECT(ADDRESS(ROW()+(0), COLUMN()+(-1), 1)), 2)</f>
        <v>61.6</v>
      </c>
    </row>
    <row r="10" spans="1:8" ht="13.50" thickBot="1" customHeight="1">
      <c r="A10" s="14" t="s">
        <v>14</v>
      </c>
      <c r="B10" s="14"/>
      <c r="C10" s="14" t="s">
        <v>15</v>
      </c>
      <c r="D10" s="14"/>
      <c r="E10" s="15">
        <v>0.01</v>
      </c>
      <c r="F10" s="16" t="s">
        <v>16</v>
      </c>
      <c r="G10" s="17">
        <v>1.5</v>
      </c>
      <c r="H10" s="17">
        <f ca="1">ROUND(INDIRECT(ADDRESS(ROW()+(0), COLUMN()+(-3), 1))*INDIRECT(ADDRESS(ROW()+(0), COLUMN()+(-1), 1)), 2)</f>
        <v>0.02</v>
      </c>
    </row>
    <row r="11" spans="1:8" ht="34.50" thickBot="1" customHeight="1">
      <c r="A11" s="14" t="s">
        <v>17</v>
      </c>
      <c r="B11" s="14"/>
      <c r="C11" s="14" t="s">
        <v>18</v>
      </c>
      <c r="D11" s="14"/>
      <c r="E11" s="15">
        <v>3.808</v>
      </c>
      <c r="F11" s="16" t="s">
        <v>19</v>
      </c>
      <c r="G11" s="17">
        <v>0.55</v>
      </c>
      <c r="H11" s="17">
        <f ca="1">ROUND(INDIRECT(ADDRESS(ROW()+(0), COLUMN()+(-3), 1))*INDIRECT(ADDRESS(ROW()+(0), COLUMN()+(-1), 1)), 2)</f>
        <v>2.09</v>
      </c>
    </row>
    <row r="12" spans="1:8" ht="24.00" thickBot="1" customHeight="1">
      <c r="A12" s="14" t="s">
        <v>20</v>
      </c>
      <c r="B12" s="14"/>
      <c r="C12" s="14" t="s">
        <v>21</v>
      </c>
      <c r="D12" s="14"/>
      <c r="E12" s="15">
        <v>0.75</v>
      </c>
      <c r="F12" s="16" t="s">
        <v>22</v>
      </c>
      <c r="G12" s="17">
        <v>2.62</v>
      </c>
      <c r="H12" s="17">
        <f ca="1">ROUND(INDIRECT(ADDRESS(ROW()+(0), COLUMN()+(-3), 1))*INDIRECT(ADDRESS(ROW()+(0), COLUMN()+(-1), 1)), 2)</f>
        <v>1.97</v>
      </c>
    </row>
    <row r="13" spans="1:8" ht="13.50" thickBot="1" customHeight="1">
      <c r="A13" s="14" t="s">
        <v>23</v>
      </c>
      <c r="B13" s="14"/>
      <c r="C13" s="14" t="s">
        <v>24</v>
      </c>
      <c r="D13" s="14"/>
      <c r="E13" s="15">
        <v>1.426</v>
      </c>
      <c r="F13" s="16" t="s">
        <v>25</v>
      </c>
      <c r="G13" s="17">
        <v>0.2</v>
      </c>
      <c r="H13" s="17">
        <f ca="1">ROUND(INDIRECT(ADDRESS(ROW()+(0), COLUMN()+(-3), 1))*INDIRECT(ADDRESS(ROW()+(0), COLUMN()+(-1), 1)), 2)</f>
        <v>0.29</v>
      </c>
    </row>
    <row r="14" spans="1:8" ht="13.50" thickBot="1" customHeight="1">
      <c r="A14" s="14" t="s">
        <v>26</v>
      </c>
      <c r="B14" s="14"/>
      <c r="C14" s="14" t="s">
        <v>27</v>
      </c>
      <c r="D14" s="14"/>
      <c r="E14" s="15">
        <v>0.001</v>
      </c>
      <c r="F14" s="16" t="s">
        <v>28</v>
      </c>
      <c r="G14" s="17">
        <v>45.17</v>
      </c>
      <c r="H14" s="17">
        <f ca="1">ROUND(INDIRECT(ADDRESS(ROW()+(0), COLUMN()+(-3), 1))*INDIRECT(ADDRESS(ROW()+(0), COLUMN()+(-1), 1)), 2)</f>
        <v>0.05</v>
      </c>
    </row>
    <row r="15" spans="1:8" ht="13.50" thickBot="1" customHeight="1">
      <c r="A15" s="14" t="s">
        <v>29</v>
      </c>
      <c r="B15" s="14"/>
      <c r="C15" s="14" t="s">
        <v>30</v>
      </c>
      <c r="D15" s="14"/>
      <c r="E15" s="15">
        <v>0.002</v>
      </c>
      <c r="F15" s="16" t="s">
        <v>31</v>
      </c>
      <c r="G15" s="17">
        <v>40.33</v>
      </c>
      <c r="H15" s="17">
        <f ca="1">ROUND(INDIRECT(ADDRESS(ROW()+(0), COLUMN()+(-3), 1))*INDIRECT(ADDRESS(ROW()+(0), COLUMN()+(-1), 1)), 2)</f>
        <v>0.08</v>
      </c>
    </row>
    <row r="16" spans="1:8" ht="13.50" thickBot="1" customHeight="1">
      <c r="A16" s="14" t="s">
        <v>32</v>
      </c>
      <c r="B16" s="14"/>
      <c r="C16" s="14" t="s">
        <v>33</v>
      </c>
      <c r="D16" s="14"/>
      <c r="E16" s="15">
        <v>0.001</v>
      </c>
      <c r="F16" s="16" t="s">
        <v>34</v>
      </c>
      <c r="G16" s="17">
        <v>439.2</v>
      </c>
      <c r="H16" s="17">
        <f ca="1">ROUND(INDIRECT(ADDRESS(ROW()+(0), COLUMN()+(-3), 1))*INDIRECT(ADDRESS(ROW()+(0), COLUMN()+(-1), 1)), 2)</f>
        <v>0.44</v>
      </c>
    </row>
    <row r="17" spans="1:8" ht="13.50" thickBot="1" customHeight="1">
      <c r="A17" s="14" t="s">
        <v>35</v>
      </c>
      <c r="B17" s="14"/>
      <c r="C17" s="14" t="s">
        <v>36</v>
      </c>
      <c r="D17" s="14"/>
      <c r="E17" s="15">
        <v>0.003</v>
      </c>
      <c r="F17" s="16" t="s">
        <v>37</v>
      </c>
      <c r="G17" s="17">
        <v>19.25</v>
      </c>
      <c r="H17" s="17">
        <f ca="1">ROUND(INDIRECT(ADDRESS(ROW()+(0), COLUMN()+(-3), 1))*INDIRECT(ADDRESS(ROW()+(0), COLUMN()+(-1), 1)), 2)</f>
        <v>0.06</v>
      </c>
    </row>
    <row r="18" spans="1:8" ht="13.50" thickBot="1" customHeight="1">
      <c r="A18" s="14" t="s">
        <v>38</v>
      </c>
      <c r="B18" s="14"/>
      <c r="C18" s="14" t="s">
        <v>39</v>
      </c>
      <c r="D18" s="14"/>
      <c r="E18" s="15">
        <v>0.011</v>
      </c>
      <c r="F18" s="16" t="s">
        <v>40</v>
      </c>
      <c r="G18" s="17">
        <v>1.87</v>
      </c>
      <c r="H18" s="17">
        <f ca="1">ROUND(INDIRECT(ADDRESS(ROW()+(0), COLUMN()+(-3), 1))*INDIRECT(ADDRESS(ROW()+(0), COLUMN()+(-1), 1)), 2)</f>
        <v>0.02</v>
      </c>
    </row>
    <row r="19" spans="1:8" ht="13.50" thickBot="1" customHeight="1">
      <c r="A19" s="14" t="s">
        <v>41</v>
      </c>
      <c r="B19" s="14"/>
      <c r="C19" s="14" t="s">
        <v>42</v>
      </c>
      <c r="D19" s="14"/>
      <c r="E19" s="15">
        <v>0.543</v>
      </c>
      <c r="F19" s="16" t="s">
        <v>43</v>
      </c>
      <c r="G19" s="17">
        <v>29.25</v>
      </c>
      <c r="H19" s="17">
        <f ca="1">ROUND(INDIRECT(ADDRESS(ROW()+(0), COLUMN()+(-3), 1))*INDIRECT(ADDRESS(ROW()+(0), COLUMN()+(-1), 1)), 2)</f>
        <v>15.88</v>
      </c>
    </row>
    <row r="20" spans="1:8" ht="13.50" thickBot="1" customHeight="1">
      <c r="A20" s="14" t="s">
        <v>44</v>
      </c>
      <c r="B20" s="14"/>
      <c r="C20" s="18" t="s">
        <v>45</v>
      </c>
      <c r="D20" s="18"/>
      <c r="E20" s="19">
        <v>0.297</v>
      </c>
      <c r="F20" s="20" t="s">
        <v>46</v>
      </c>
      <c r="G20" s="21">
        <v>24.51</v>
      </c>
      <c r="H20" s="21">
        <f ca="1">ROUND(INDIRECT(ADDRESS(ROW()+(0), COLUMN()+(-3), 1))*INDIRECT(ADDRESS(ROW()+(0), COLUMN()+(-1), 1)), 2)</f>
        <v>7.28</v>
      </c>
    </row>
    <row r="21" spans="1:8" ht="13.50" thickBot="1" customHeight="1">
      <c r="A21" s="18"/>
      <c r="B21" s="18"/>
      <c r="C21" s="5" t="s">
        <v>47</v>
      </c>
      <c r="D21" s="5"/>
      <c r="E21" s="22">
        <v>3</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89.78</v>
      </c>
      <c r="H21" s="24">
        <f ca="1">ROUND(INDIRECT(ADDRESS(ROW()+(0), COLUMN()+(-3), 1))*INDIRECT(ADDRESS(ROW()+(0), COLUMN()+(-1), 1))/100, 2)</f>
        <v>2.69</v>
      </c>
    </row>
    <row r="22" spans="1:8" ht="13.50" thickBot="1" customHeight="1">
      <c r="A22" s="25" t="s">
        <v>49</v>
      </c>
      <c r="B22" s="25"/>
      <c r="C22" s="26"/>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92.47</v>
      </c>
    </row>
  </sheetData>
  <mergeCells count="3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E22"/>
  </mergeCells>
  <pageMargins left="0.147638" right="0.147638" top="0.206693" bottom="0.206693" header="0.0" footer="0.0"/>
  <pageSetup paperSize="9" orientation="portrait"/>
  <rowBreaks count="0" manualBreakCount="0">
    </rowBreaks>
</worksheet>
</file>