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<sst xmlns="http://schemas.openxmlformats.org/spreadsheetml/2006/main" count="54" uniqueCount="54">
  <si>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</si>
  <si>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GMB040</t>
  </si>
  <si>
    <t xml:space="preserve">m²</t>
  </si>
  <si>
    <t xml:space="preserve">Couche principale d'une façade ventilée, en maçonnerie de blocs de béton à revêtir.</t>
  </si>
  <si>
    <r>
      <rPr>
        <sz val="8.25"/>
        <color rgb="FF000000"/>
        <rFont val="Arial"/>
        <family val="2"/>
      </rPr>
      <t xml:space="preserve">Couche principale d'une façade ventilée, appuyée sur le plancher et arasée, de 10 cm d'épaisseur, en maçonnerie de blocs creux en béton, à revêtir, 500x100x200 mm, résistance normalisée B40 (4 MPa), couleur grise, avec des joints de 10 mm d'épaisseur, pose avec du mortier de ciment industriel, couleur grise, M-5, fourni en vrac. Réalisation des linteaux avec linteau bétonné "in situ".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</si>
  <si>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</si>
  <si>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</si>
  <si>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</si>
  <si>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</si>
  <si>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</si>
  <si>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</si>
  <si>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mt02bhg020be</t>
  </si>
  <si>
    <t xml:space="preserve">Bloc creux en béton, à revêtir, 500x100x200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</si>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</sst>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1.71</v>
      </c>
      <c r="H9" s="13">
        <f ca="1">ROUND(INDIRECT(ADDRESS(ROW()+(0), COLUMN()+(-3), 1))*INDIRECT(ADDRESS(ROW()+(0), COLUMN()+(-1), 1)), 2)</f>
        <v>18.81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0.013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0.65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0.75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1.97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3.006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0.003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0.14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0.16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439.2</v>
      </c>
      <c r="H16" s="17">
        <f ca="1">ROUND(INDIRECT(ADDRESS(ROW()+(0), COLUMN()+(-3), 1))*INDIRECT(ADDRESS(ROW()+(0), COLUMN()+(-1), 1)), 2)</f>
        <v>0.44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19.25</v>
      </c>
      <c r="H17" s="17">
        <f ca="1">ROUND(INDIRECT(ADDRESS(ROW()+(0), COLUMN()+(-3),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1.87</v>
      </c>
      <c r="H18" s="17">
        <f ca="1">ROUND(INDIRECT(ADDRESS(ROW()+(0), COLUMN()+(-3),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0.05</v>
      </c>
      <c r="F19" s="16" t="s">
        <v>43</v>
      </c>
      <c r="G19" s="17">
        <v>1.94</v>
      </c>
      <c r="H19" s="17">
        <f ca="1">ROUND(INDIRECT(ADDRESS(ROW()+(0), COLUMN()+(-3), 1))*INDIRECT(ADDRESS(ROW()+(0), COLUMN()+(-1), 1)), 2)</f>
        <v>0.1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0.374</v>
      </c>
      <c r="F20" s="16" t="s">
        <v>46</v>
      </c>
      <c r="G20" s="17">
        <v>29.25</v>
      </c>
      <c r="H20" s="17">
        <f ca="1">ROUND(INDIRECT(ADDRESS(ROW()+(0), COLUMN()+(-3), 1))*INDIRECT(ADDRESS(ROW()+(0), COLUMN()+(-1), 1)), 2)</f>
        <v>10.94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0.218</v>
      </c>
      <c r="F21" s="20" t="s">
        <v>49</v>
      </c>
      <c r="G21" s="21">
        <v>24.51</v>
      </c>
      <c r="H21" s="21">
        <f ca="1">ROUND(INDIRECT(ADDRESS(ROW()+(0), COLUMN()+(-3), 1))*INDIRECT(ADDRESS(ROW()+(0), COLUMN()+(-1), 1)), 2)</f>
        <v>5.34</v>
      </c>
    </row>
    <row r="22" spans="1:8" ht="13.50" thickBot="1" customHeight="1">
      <c r="A22" s="18"/>
      <c r="B22" s="18"/>
      <c r="C22" s="5" t="s">
        <v>50</v>
      </c>
      <c r="D22" s="5"/>
      <c r="E22" s="22">
        <v>3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39.24</v>
      </c>
      <c r="H22" s="24">
        <f ca="1">ROUND(INDIRECT(ADDRESS(ROW()+(0), COLUMN()+(-3), 1))*INDIRECT(ADDRESS(ROW()+(0), COLUMN()+(-1), 1))/100, 2)</f>
        <v>1.18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40.42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