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<sst xmlns="http://schemas.openxmlformats.org/spreadsheetml/2006/main" count="54" uniqueCount="54">
  <si>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</si>
  <si>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GMB040</t>
  </si>
  <si>
    <t xml:space="preserve">m²</t>
  </si>
  <si>
    <t xml:space="preserve">Couche principale d'une façade ventilée, en maçonnerie de blocs de béton à revêtir.</t>
  </si>
  <si>
    <r>
      <rPr>
        <sz val="8.25"/>
        <color rgb="FF000000"/>
        <rFont val="Arial"/>
        <family val="2"/>
      </rPr>
      <t xml:space="preserve">Couche principale d'une façade ventilée, appuyée sur le plancher et arasée, de 20 cm d'épaisseur, en maçonnerie de blocs pleins en béton, à revêtir, 500x200x200 mm, résistance normalisée B80 (8 MPa), couleur grise, avec des joints de 10 mm d'épaisseur, pose avec du mortier de ciment industriel, couleur grise, M-5, fourni en vrac. Réalisation des linteaux avec linteau bétonné "in situ".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</si>
  <si>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</si>
  <si>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</si>
  <si>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</si>
  <si>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</si>
  <si>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</si>
  <si>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</si>
  <si>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mt02bhg020jw</t>
  </si>
  <si>
    <t xml:space="preserve">Bloc plein en béton, à revêtir, 500x200x200 mm, résistance normalisée B80 (8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</si>
  <si>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</si>
  <si>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</si>
  <si>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</si>
  <si>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</si>
  <si>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</si>
  <si>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</si>
  <si>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</si>
  <si>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</si>
  <si>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</si>
  <si>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</si>
  <si>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</si>
  <si>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</si>
  <si>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</si>
  <si>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</si>
  <si>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</si>
  <si>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</si>
  <si>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</si>
  <si>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</si>
  <si>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</si>
  <si>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mt50spa050m</t>
  </si>
  <si>
    <t xml:space="preserve">Grosse planche en bois de pin, dimensions 20x7,2 cm.</t>
  </si>
  <si>
    <t xml:space="preserve">m³</t>
  </si>
  <si>
    <t xml:space="preserve">mt50spa081a</t>
  </si>
  <si>
    <t xml:space="preserve">Étai métallique télescopique, allant jusqu'à 3 m de hauteur.</t>
  </si>
  <si>
    <t xml:space="preserve">U</t>
  </si>
  <si>
    <t xml:space="preserve">mt50spa101</t>
  </si>
  <si>
    <t xml:space="preserve">Clous en acier.</t>
  </si>
  <si>
    <t xml:space="preserve">kg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</si>
  <si>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</si>
  <si>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</si>
  <si>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</si>
  <si>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</si>
  <si>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</si>
  <si>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</si>
  <si>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</si>
  <si>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</si>
  <si>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</si>
  <si>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</si>
  <si>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</si>
  <si>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1,90€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</si>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</sst>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3.26</v>
      </c>
      <c r="H9" s="13">
        <f ca="1">ROUND(INDIRECT(ADDRESS(ROW()+(0), COLUMN()+(-3), 1))*INDIRECT(ADDRESS(ROW()+(0), COLUMN()+(-1), 1)), 2)</f>
        <v>35.86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0.005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0.026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1.31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0.75</v>
      </c>
      <c r="F12" s="16" t="s">
        <v>22</v>
      </c>
      <c r="G12" s="17">
        <v>2.62</v>
      </c>
      <c r="H12" s="17">
        <f ca="1">ROUND(INDIRECT(ADDRESS(ROW()+(0), COLUMN()+(-3), 1))*INDIRECT(ADDRESS(ROW()+(0), COLUMN()+(-1), 1)), 2)</f>
        <v>1.97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3.006</v>
      </c>
      <c r="F13" s="16" t="s">
        <v>25</v>
      </c>
      <c r="G13" s="17">
        <v>0.2</v>
      </c>
      <c r="H13" s="17">
        <f ca="1">ROUND(INDIRECT(ADDRESS(ROW()+(0), COLUMN()+(-3), 1))*INDIRECT(ADDRESS(ROW()+(0), COLUMN()+(-1), 1)), 2)</f>
        <v>0.6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0.003</v>
      </c>
      <c r="F14" s="16" t="s">
        <v>28</v>
      </c>
      <c r="G14" s="17">
        <v>45.17</v>
      </c>
      <c r="H14" s="17">
        <f ca="1">ROUND(INDIRECT(ADDRESS(ROW()+(0), COLUMN()+(-3), 1))*INDIRECT(ADDRESS(ROW()+(0), COLUMN()+(-1), 1)), 2)</f>
        <v>0.14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0.004</v>
      </c>
      <c r="F15" s="16" t="s">
        <v>31</v>
      </c>
      <c r="G15" s="17">
        <v>40.33</v>
      </c>
      <c r="H15" s="17">
        <f ca="1">ROUND(INDIRECT(ADDRESS(ROW()+(0), COLUMN()+(-3), 1))*INDIRECT(ADDRESS(ROW()+(0), COLUMN()+(-1), 1)), 2)</f>
        <v>0.16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0.001</v>
      </c>
      <c r="F16" s="16" t="s">
        <v>34</v>
      </c>
      <c r="G16" s="17">
        <v>439.2</v>
      </c>
      <c r="H16" s="17">
        <f ca="1">ROUND(INDIRECT(ADDRESS(ROW()+(0), COLUMN()+(-3), 1))*INDIRECT(ADDRESS(ROW()+(0), COLUMN()+(-1), 1)), 2)</f>
        <v>0.44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0.003</v>
      </c>
      <c r="F17" s="16" t="s">
        <v>37</v>
      </c>
      <c r="G17" s="17">
        <v>19.25</v>
      </c>
      <c r="H17" s="17">
        <f ca="1">ROUND(INDIRECT(ADDRESS(ROW()+(0), COLUMN()+(-3), 1))*INDIRECT(ADDRESS(ROW()+(0), COLUMN()+(-1), 1)), 2)</f>
        <v>0.06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0.011</v>
      </c>
      <c r="F18" s="16" t="s">
        <v>40</v>
      </c>
      <c r="G18" s="17">
        <v>1.87</v>
      </c>
      <c r="H18" s="17">
        <f ca="1">ROUND(INDIRECT(ADDRESS(ROW()+(0), COLUMN()+(-3),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</v>
      </c>
      <c r="F19" s="16" t="s">
        <v>43</v>
      </c>
      <c r="G19" s="17">
        <v>1.94</v>
      </c>
      <c r="H19" s="17">
        <f ca="1">ROUND(INDIRECT(ADDRESS(ROW()+(0), COLUMN()+(-3), 1))*INDIRECT(ADDRESS(ROW()+(0), COLUMN()+(-1), 1)), 2)</f>
        <v>0.19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0.474</v>
      </c>
      <c r="F20" s="16" t="s">
        <v>46</v>
      </c>
      <c r="G20" s="17">
        <v>29.25</v>
      </c>
      <c r="H20" s="17">
        <f ca="1">ROUND(INDIRECT(ADDRESS(ROW()+(0), COLUMN()+(-3), 1))*INDIRECT(ADDRESS(ROW()+(0), COLUMN()+(-1), 1)), 2)</f>
        <v>13.86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0.282</v>
      </c>
      <c r="F21" s="20" t="s">
        <v>49</v>
      </c>
      <c r="G21" s="21">
        <v>24.51</v>
      </c>
      <c r="H21" s="21">
        <f ca="1">ROUND(INDIRECT(ADDRESS(ROW()+(0), COLUMN()+(-3), 1))*INDIRECT(ADDRESS(ROW()+(0), COLUMN()+(-1), 1)), 2)</f>
        <v>6.91</v>
      </c>
    </row>
    <row r="22" spans="1:8" ht="13.50" thickBot="1" customHeight="1">
      <c r="A22" s="18"/>
      <c r="B22" s="18"/>
      <c r="C22" s="5" t="s">
        <v>50</v>
      </c>
      <c r="D22" s="5"/>
      <c r="E22" s="22">
        <v>3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61.53</v>
      </c>
      <c r="H22" s="24">
        <f ca="1">ROUND(INDIRECT(ADDRESS(ROW()+(0), COLUMN()+(-3), 1))*INDIRECT(ADDRESS(ROW()+(0), COLUMN()+(-1), 1))/100, 2)</f>
        <v>1.85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63.38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