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<sst xmlns="http://schemas.openxmlformats.org/spreadsheetml/2006/main" count="54" uniqueCount="54">
  <si>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</si>
  <si>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GMB030</t>
  </si>
  <si>
    <t xml:space="preserve">m²</t>
  </si>
  <si>
    <t xml:space="preserve">Mur porteur en maçonnerie armée, de blocs à bancher en béton.</t>
  </si>
  <si>
    <r>
      <rPr>
        <sz val="8.25"/>
        <color rgb="FF000000"/>
        <rFont val="Arial"/>
        <family val="2"/>
      </rPr>
      <t xml:space="preserve">Mur porteur de 20 cm d'épaisseur en maçonnerie armée de blocs à bancher en béton, à revêtir, 500x200x200 mm, pose avec du mortier de ciment industriel, couleur grise, M-7,5, fourni en sacs, renforcé avec béton de remplissage confectionné sur le chantier, C16/20 (X0(F); D10; S3; Cl 1,0), coulage avec des moyens manuels, volume 0,132 m³/m², et acier Fe E 500, quantité 15,97 kg/m².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</si>
  <si>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</si>
  <si>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</si>
  <si>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</si>
  <si>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</si>
  <si>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</si>
  <si>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</si>
  <si>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mt02bhg021b</t>
  </si>
  <si>
    <t xml:space="preserve">Bloc à bancher en béton, à revêtir, 500x200x200 mm.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</si>
  <si>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</si>
  <si>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</si>
  <si>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</si>
  <si>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</si>
  <si>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</si>
  <si>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</si>
  <si>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</si>
  <si>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</si>
  <si>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</si>
  <si>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</si>
  <si>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</si>
  <si>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</si>
  <si>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</si>
  <si>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</si>
  <si>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</si>
  <si>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</si>
  <si>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</si>
  <si>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</si>
  <si>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</si>
  <si>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mt09mif010da</t>
  </si>
  <si>
    <t xml:space="preserve">Mortier industriel pour maçonnerie, de ciment, couleur grise, catégorie M-7,5 (résistance à la compression 7,5 N/mm²), fourni en sacs, selon NF EN 998-2.</t>
  </si>
  <si>
    <t xml:space="preserve">t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</si>
  <si>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</si>
  <si>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</si>
  <si>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</si>
  <si>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</si>
  <si>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</si>
  <si>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</si>
  <si>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</si>
  <si>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</si>
  <si>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</si>
  <si>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</si>
  <si>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</si>
  <si>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</si>
  <si>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</si>
  <si>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</si>
  <si>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</si>
  <si>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</si>
  <si>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</si>
  <si>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7,62€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</si>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</sst>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10.5</v>
      </c>
      <c r="F9" s="11" t="s">
        <v>13</v>
      </c>
      <c r="G9" s="13">
        <v>5.47</v>
      </c>
      <c r="H9" s="13">
        <f ca="1">ROUND(INDIRECT(ADDRESS(ROW()+(0), COLUMN()+(-3), 1))*INDIRECT(ADDRESS(ROW()+(0), COLUMN()+(-1), 1)), 2)</f>
        <v>57.44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16.769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33.54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0.399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28.385</v>
      </c>
      <c r="F12" s="16" t="s">
        <v>22</v>
      </c>
      <c r="G12" s="17">
        <v>0.2</v>
      </c>
      <c r="H12" s="17">
        <f ca="1">ROUND(INDIRECT(ADDRESS(ROW()+(0), COLUMN()+(-3), 1))*INDIRECT(ADDRESS(ROW()+(0), COLUMN()+(-1), 1)), 2)</f>
        <v>5.68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0.013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0.048</v>
      </c>
      <c r="F14" s="16" t="s">
        <v>28</v>
      </c>
      <c r="G14" s="17">
        <v>45.17</v>
      </c>
      <c r="H14" s="17">
        <f ca="1">ROUND(INDIRECT(ADDRESS(ROW()+(0), COLUMN()+(-3), 1))*INDIRECT(ADDRESS(ROW()+(0), COLUMN()+(-1), 1)), 2)</f>
        <v>2.17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0.067</v>
      </c>
      <c r="F15" s="16" t="s">
        <v>31</v>
      </c>
      <c r="G15" s="17">
        <v>40.33</v>
      </c>
      <c r="H15" s="17">
        <f ca="1">ROUND(INDIRECT(ADDRESS(ROW()+(0), COLUMN()+(-3), 1))*INDIRECT(ADDRESS(ROW()+(0), COLUMN()+(-1), 1)), 2)</f>
        <v>2.7</v>
      </c>
    </row>
    <row r="16" spans="1:8" ht="24.00" thickBot="1" customHeight="1">
      <c r="A16" s="14" t="s">
        <v>32</v>
      </c>
      <c r="B16" s="14"/>
      <c r="C16" s="14" t="s">
        <v>33</v>
      </c>
      <c r="D16" s="14"/>
      <c r="E16" s="15">
        <v>0.026</v>
      </c>
      <c r="F16" s="16" t="s">
        <v>34</v>
      </c>
      <c r="G16" s="17">
        <v>56.97</v>
      </c>
      <c r="H16" s="17">
        <f ca="1">ROUND(INDIRECT(ADDRESS(ROW()+(0), COLUMN()+(-3), 1))*INDIRECT(ADDRESS(ROW()+(0), COLUMN()+(-1), 1)), 2)</f>
        <v>1.48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0.086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0.3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0.47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13.75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0.54</v>
      </c>
      <c r="F19" s="16" t="s">
        <v>43</v>
      </c>
      <c r="G19" s="17">
        <v>24.51</v>
      </c>
      <c r="H19" s="17">
        <f ca="1">ROUND(INDIRECT(ADDRESS(ROW()+(0), COLUMN()+(-3), 1))*INDIRECT(ADDRESS(ROW()+(0), COLUMN()+(-1), 1)), 2)</f>
        <v>13.24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0.319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9.8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0.319</v>
      </c>
      <c r="F21" s="20" t="s">
        <v>49</v>
      </c>
      <c r="G21" s="21">
        <v>27.32</v>
      </c>
      <c r="H21" s="21">
        <f ca="1">ROUND(INDIRECT(ADDRESS(ROW()+(0), COLUMN()+(-3), 1))*INDIRECT(ADDRESS(ROW()+(0), COLUMN()+(-1), 1)), 2)</f>
        <v>8.72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149.44</v>
      </c>
      <c r="H22" s="24">
        <f ca="1">ROUND(INDIRECT(ADDRESS(ROW()+(0), COLUMN()+(-3), 1))*INDIRECT(ADDRESS(ROW()+(0), COLUMN()+(-1), 1))/100, 2)</f>
        <v>2.99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152.43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