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<sst xmlns="http://schemas.openxmlformats.org/spreadsheetml/2006/main" count="57" uniqueCount="57">
  <si>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</si>
  <si>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GMB030</t>
  </si>
  <si>
    <t xml:space="preserve">m²</t>
  </si>
  <si>
    <t xml:space="preserve">Mur porteur en maçonnerie armée, de blocs à bancher en béton.</t>
  </si>
  <si>
    <r>
      <rPr>
        <sz val="8.25"/>
        <color rgb="FF000000"/>
        <rFont val="Arial"/>
        <family val="2"/>
      </rPr>
      <t xml:space="preserve">Mur porteur de 20 cm d'épaisseur en maçonnerie armée de blocs à bancher en béton, à revêtir, 500x200x200 mm, pose avec du mortier de ciment industriel, couleur grise, M-7,5, fourni en vrac, renforcé avec béton de remplissage confectionné sur le chantier, C16/20 (X0(F); D10; S4; Cl 1,0), coulage avec des moyens manuels, volume 0,132 m³/m², et acier Fe E 500, quantité 15,97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</si>
  <si>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</si>
  <si>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</si>
  <si>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</si>
  <si>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</si>
  <si>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</si>
  <si>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</si>
  <si>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mt02bhg021b</t>
  </si>
  <si>
    <t xml:space="preserve">Bloc à bancher en béton, à revêtir, 500x200x200 mm.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</si>
  <si>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</si>
  <si>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</si>
  <si>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</si>
  <si>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</si>
  <si>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</si>
  <si>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</si>
  <si>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</si>
  <si>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</si>
  <si>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</si>
  <si>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</si>
  <si>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</si>
  <si>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</si>
  <si>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</si>
  <si>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</si>
  <si>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</si>
  <si>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</si>
  <si>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</si>
  <si>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</si>
  <si>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</si>
  <si>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mt09mif010db</t>
  </si>
  <si>
    <t xml:space="preserve">Mortier industriel pour maçonnerie, de ciment, couleur grise, catégorie M-7,5 (résistance à la compression 7,5 N/mm²), fourni en vrac, selon NF EN 998-2.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</si>
  <si>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</si>
  <si>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</si>
  <si>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</si>
  <si>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</si>
  <si>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</si>
  <si>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</si>
  <si>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</si>
  <si>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</si>
  <si>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</si>
  <si>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</si>
  <si>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</si>
  <si>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</si>
  <si>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</si>
  <si>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</si>
  <si>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</si>
  <si>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</si>
  <si>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</si>
  <si>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</si>
  <si>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</si>
  <si>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</si>
  <si>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</si>
  <si>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7,57€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</si>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</sst>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10.5</v>
      </c>
      <c r="F9" s="11" t="s">
        <v>13</v>
      </c>
      <c r="G9" s="13">
        <v>5.47</v>
      </c>
      <c r="H9" s="13">
        <f ca="1">ROUND(INDIRECT(ADDRESS(ROW()+(0), COLUMN()+(-3), 1))*INDIRECT(ADDRESS(ROW()+(0), COLUMN()+(-1), 1)), 2)</f>
        <v>57.44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16.769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33.54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0.399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28.385</v>
      </c>
      <c r="F12" s="16" t="s">
        <v>22</v>
      </c>
      <c r="G12" s="17">
        <v>0.2</v>
      </c>
      <c r="H12" s="17">
        <f ca="1">ROUND(INDIRECT(ADDRESS(ROW()+(0), COLUMN()+(-3), 1))*INDIRECT(ADDRESS(ROW()+(0), COLUMN()+(-1), 1)), 2)</f>
        <v>5.68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0.013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0.048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2.17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0.067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2.7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0.026</v>
      </c>
      <c r="F16" s="16" t="s">
        <v>34</v>
      </c>
      <c r="G16" s="17">
        <v>53.9</v>
      </c>
      <c r="H16" s="17">
        <f ca="1">ROUND(INDIRECT(ADDRESS(ROW()+(0), COLUMN()+(-3), 1))*INDIRECT(ADDRESS(ROW()+(0), COLUMN()+(-1), 1)), 2)</f>
        <v>1.4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0.086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0.47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13.75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0.498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12.21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0.319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9.8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0.319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8.72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148.52</v>
      </c>
      <c r="H23" s="24">
        <f ca="1">ROUND(INDIRECT(ADDRESS(ROW()+(0), COLUMN()+(-3), 1))*INDIRECT(ADDRESS(ROW()+(0), COLUMN()+(-1), 1))/100, 2)</f>
        <v>2.97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151.49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