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<sst xmlns="http://schemas.openxmlformats.org/spreadsheetml/2006/main" count="63" uniqueCount="63">
  <si>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</si>
  <si>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GLT020</t>
  </si>
  <si>
    <t xml:space="preserve">m</t>
  </si>
  <si>
    <t xml:space="preserve">Linteau en maçonnerie renforcée de briques "U" en terre cuite, à isolation répartie.</t>
  </si>
  <si>
    <r>
      <rPr>
        <sz val="8.25"/>
        <color rgb="FF000000"/>
        <rFont val="Arial"/>
        <family val="2"/>
      </rPr>
      <t xml:space="preserve">Linteau de 25 cm d'épaisseur, en maçonnerie renforcée de briques "U" en terre cuite Monomur, de 500x250x249 mm, pose avec du mortier à joints minces; avec renfort de béton de remplissage confectionné sur le chantier, C25/30 (X0(F); D10; S4; Cl 0,4), coulage avec des moyens manuels, et acier Fe E 500, avec une quantité approximative de 2,28 kg/m; montage et démontage d'étai composé de 2 étais métalliques télescopiques, amortissables en 150 utilisations et planches en bois de pin,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</si>
  <si>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</si>
  <si>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</si>
  <si>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</si>
  <si>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</si>
  <si>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</si>
  <si>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</si>
  <si>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mt04bwi031ha</t>
  </si>
  <si>
    <t xml:space="preserve">Brique "U" en terre cuite, de 500x250x249 mm, selon NF EN 771-1, pour linteaux et chaînages horizontaux.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</si>
  <si>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</si>
  <si>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</si>
  <si>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</si>
  <si>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</si>
  <si>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</si>
  <si>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</si>
  <si>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</si>
  <si>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</si>
  <si>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</si>
  <si>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</si>
  <si>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mt08aaa010a</t>
  </si>
  <si>
    <t xml:space="preserve">Eau.</t>
  </si>
  <si>
    <t xml:space="preserve">m³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</si>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</sst>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6.84</v>
      </c>
      <c r="G9" s="13">
        <f ca="1">ROUND(INDIRECT(ADDRESS(ROW()+(0), COLUMN()+(-3), 1))*INDIRECT(ADDRESS(ROW()+(0), COLUMN()+(-1), 1)), 2)</f>
        <v>14.36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2.394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0.057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0.001</v>
      </c>
      <c r="E12" s="16" t="s">
        <v>22</v>
      </c>
      <c r="F12" s="17">
        <v>0.53</v>
      </c>
      <c r="G12" s="17">
        <f ca="1">ROUND(INDIRECT(ADDRESS(ROW()+(0), COLUMN()+(-3), 1))*INDIRECT(ADDRESS(ROW()+(0), COLUMN()+(-1), 1)), 2)</f>
        <v>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14.035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2.81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0.014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0.63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0.019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0.003</v>
      </c>
      <c r="E17" s="16" t="s">
        <v>37</v>
      </c>
      <c r="F17" s="17">
        <v>439.2</v>
      </c>
      <c r="G17" s="17">
        <f ca="1">ROUND(INDIRECT(ADDRESS(ROW()+(0), COLUMN()+(-3), 1))*INDIRECT(ADDRESS(ROW()+(0), COLUMN()+(-1), 1)), 2)</f>
        <v>1.32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0.053</v>
      </c>
      <c r="E18" s="16" t="s">
        <v>40</v>
      </c>
      <c r="F18" s="17">
        <v>1.87</v>
      </c>
      <c r="G18" s="17">
        <f ca="1">ROUND(INDIRECT(ADDRESS(ROW()+(0), COLUMN()+(-3), 1))*INDIRECT(ADDRESS(ROW()+(0), COLUMN()+(-1), 1)), 2)</f>
        <v>0.1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0.014</v>
      </c>
      <c r="E19" s="16" t="s">
        <v>43</v>
      </c>
      <c r="F19" s="17">
        <v>19.25</v>
      </c>
      <c r="G19" s="17">
        <f ca="1">ROUND(INDIRECT(ADDRESS(ROW()+(0), COLUMN()+(-3), 1))*INDIRECT(ADDRESS(ROW()+(0), COLUMN()+(-1), 1)), 2)</f>
        <v>0.27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0.028</v>
      </c>
      <c r="E20" s="16" t="s">
        <v>46</v>
      </c>
      <c r="F20" s="17">
        <v>3.45</v>
      </c>
      <c r="G20" s="17">
        <f ca="1">ROUND(INDIRECT(ADDRESS(ROW()+(0), COLUMN()+(-3), 1))*INDIRECT(ADDRESS(ROW()+(0), COLUMN()+(-1), 1)), 2)</f>
        <v>0.1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0.131</v>
      </c>
      <c r="E21" s="16" t="s">
        <v>49</v>
      </c>
      <c r="F21" s="17">
        <v>29.25</v>
      </c>
      <c r="G21" s="17">
        <f ca="1">ROUND(INDIRECT(ADDRESS(ROW()+(0), COLUMN()+(-3), 1))*INDIRECT(ADDRESS(ROW()+(0), COLUMN()+(-1), 1)), 2)</f>
        <v>3.83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0.131</v>
      </c>
      <c r="E22" s="16" t="s">
        <v>52</v>
      </c>
      <c r="F22" s="17">
        <v>24.51</v>
      </c>
      <c r="G22" s="17">
        <f ca="1">ROUND(INDIRECT(ADDRESS(ROW()+(0), COLUMN()+(-3), 1))*INDIRECT(ADDRESS(ROW()+(0), COLUMN()+(-1), 1)), 2)</f>
        <v>3.21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0.046</v>
      </c>
      <c r="E23" s="16" t="s">
        <v>55</v>
      </c>
      <c r="F23" s="17">
        <v>30.72</v>
      </c>
      <c r="G23" s="17">
        <f ca="1">ROUND(INDIRECT(ADDRESS(ROW()+(0), COLUMN()+(-3), 1))*INDIRECT(ADDRESS(ROW()+(0), COLUMN()+(-1), 1)), 2)</f>
        <v>1.41</v>
      </c>
    </row>
    <row r="24" spans="1:7" ht="13.50" thickBot="1" customHeight="1">
      <c r="A24" s="14" t="s">
        <v>56</v>
      </c>
      <c r="B24" s="14"/>
      <c r="C24" s="18" t="s">
        <v>57</v>
      </c>
      <c r="D24" s="19">
        <v>0.046</v>
      </c>
      <c r="E24" s="20" t="s">
        <v>58</v>
      </c>
      <c r="F24" s="21">
        <v>27.32</v>
      </c>
      <c r="G24" s="21">
        <f ca="1">ROUND(INDIRECT(ADDRESS(ROW()+(0), COLUMN()+(-3), 1))*INDIRECT(ADDRESS(ROW()+(0), COLUMN()+(-1), 1)), 2)</f>
        <v>1.26</v>
      </c>
    </row>
    <row r="25" spans="1:7" ht="13.50" thickBot="1" customHeight="1">
      <c r="A25" s="18"/>
      <c r="B25" s="18"/>
      <c r="C25" s="5" t="s">
        <v>59</v>
      </c>
      <c r="D25" s="22">
        <v>2</v>
      </c>
      <c r="E25" s="23" t="s">
        <v>60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34.96</v>
      </c>
      <c r="G25" s="24">
        <f ca="1">ROUND(INDIRECT(ADDRESS(ROW()+(0), COLUMN()+(-3), 1))*INDIRECT(ADDRESS(ROW()+(0), COLUMN()+(-1), 1))/100, 2)</f>
        <v>0.7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35.66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