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<sst xmlns="http://schemas.openxmlformats.org/spreadsheetml/2006/main" count="59" uniqueCount="59">
  <si>
    <t xml:space="preserve"/>
  </si>
  <si>
    <t xml:space="preserve">GJB020</t>
  </si>
  <si>
    <t xml:space="preserve">U</t>
  </si>
  <si>
    <t xml:space="preserve">Socle flottant antivibration, en béton armé, pour appui de machinerie.</t>
  </si>
  <si>
    <r>
      <rPr>
        <sz val="8.25"/>
        <color rgb="FF000000"/>
        <rFont val="Arial"/>
        <family val="2"/>
      </rPr>
      <t xml:space="preserve">Socle continu flottant antivibration, en béton armé, pour appui de machinerie, de 150x100x16 cm, composé de béton C25/30 (XC1(F); D10; S3; Cl 0,4) prêt à l'emploi, et coulage à la benne, treillis soudé PAF C 200x200 mm en acier Fe E 500, sur une membrane en mousse de polyéthylène de haute densité, de 10 mm d'épaisseur, appuyée sur panneaux antivibration moulé avec fibre de verre et liant synthétique, de 50 mm d'épaisseur. Comprend la couche séparatrice en film de polyéthylène de 0,05 mm d'épaisseur et le coffrage périmétrique de brique creuse en terre cuite.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</si>
  <si>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</si>
  <si>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</si>
  <si>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</si>
  <si>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</si>
  <si>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</si>
  <si>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</si>
  <si>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mt16png010a</t>
  </si>
  <si>
    <t xml:space="preserve">Film de polyéthylène de 0,05 mm d'épaisseur et 46 g/m² de masse surfacique.</t>
  </si>
  <si>
    <t xml:space="preserve">m²</t>
  </si>
  <si>
    <t xml:space="preserve">mt04lvc010h</t>
  </si>
  <si>
    <t xml:space="preserve">Brique creuse en terre cuite double, à revêtir, 33x16x9 cm, pour utilisation en maçonnerie protégée (pièce en P), densité 810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</si>
  <si>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</si>
  <si>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</si>
  <si>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</si>
  <si>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</si>
  <si>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</si>
  <si>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</si>
  <si>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</si>
  <si>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mt16pnc020d</t>
  </si>
  <si>
    <t xml:space="preserve">Membrane en mousse de polyéthylène de haute densité de 10 mm d'épaisseur; fournissant une réduction du niveau global de pression au bruit de choc de 19 dB.</t>
  </si>
  <si>
    <t xml:space="preserve">m²</t>
  </si>
  <si>
    <t xml:space="preserve">mt16pnc010a</t>
  </si>
  <si>
    <t xml:space="preserve">Ruban viscoélastique autoadhésif, avec une autoprotection en aluminium, de 50 mm de largeur et de 1,5 mm d'épaisseur, pour le scellement des joints.</t>
  </si>
  <si>
    <t xml:space="preserve">m</t>
  </si>
  <si>
    <t xml:space="preserve">mt16avg070a</t>
  </si>
  <si>
    <t xml:space="preserve">Panneau antivibration moulé avec fibre de verre et liant synthétique, de 1150x550x50 mm et 2000 kg/cm² de charge maximale sous compression.</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</si>
  <si>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</si>
  <si>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</si>
  <si>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</si>
  <si>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</si>
  <si>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</si>
  <si>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</si>
  <si>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</si>
  <si>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mo042</t>
  </si>
  <si>
    <t xml:space="preserve">Compagnon professionnel III/CP2 du béton.</t>
  </si>
  <si>
    <t xml:space="preserve">h</t>
  </si>
  <si>
    <t xml:space="preserve">mo089</t>
  </si>
  <si>
    <t xml:space="preserve">Ouvrier professionnel II/OP du béton.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</si>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</sst>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21"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1.575</v>
      </c>
      <c r="F9" s="11" t="s">
        <v>13</v>
      </c>
      <c r="G9" s="13">
        <v>0.17</v>
      </c>
      <c r="H9" s="13">
        <f ca="1">ROUND(INDIRECT(ADDRESS(ROW()+(0), COLUMN()+(-3), 1))*INDIRECT(ADDRESS(ROW()+(0), COLUMN()+(-1), 1)), 2)</f>
        <v>0.27</v>
      </c>
    </row>
    <row r="10" spans="1:8" ht="24.00" thickBot="1" customHeight="1">
      <c r="A10" s="14" t="s">
        <v>14</v>
      </c>
      <c r="B10" s="14"/>
      <c r="C10" s="14"/>
      <c r="D10" s="14" t="s">
        <v>15</v>
      </c>
      <c r="E10" s="15">
        <v>14.706</v>
      </c>
      <c r="F10" s="16" t="s">
        <v>16</v>
      </c>
      <c r="G10" s="17">
        <v>0.53</v>
      </c>
      <c r="H10" s="17">
        <f ca="1">ROUND(INDIRECT(ADDRESS(ROW()+(0), COLUMN()+(-3), 1))*INDIRECT(ADDRESS(ROW()+(0), COLUMN()+(-1), 1)), 2)</f>
        <v>7.79</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0.012</v>
      </c>
      <c r="F12" s="16" t="s">
        <v>22</v>
      </c>
      <c r="G12" s="17">
        <v>53.48</v>
      </c>
      <c r="H12" s="17">
        <f ca="1">ROUND(INDIRECT(ADDRESS(ROW()+(0), COLUMN()+(-3), 1))*INDIRECT(ADDRESS(ROW()+(0), COLUMN()+(-1), 1)), 2)</f>
        <v>0.64</v>
      </c>
    </row>
    <row r="13" spans="1:8" ht="24.00" thickBot="1" customHeight="1">
      <c r="A13" s="14" t="s">
        <v>23</v>
      </c>
      <c r="B13" s="14"/>
      <c r="C13" s="14"/>
      <c r="D13" s="14" t="s">
        <v>24</v>
      </c>
      <c r="E13" s="15">
        <v>1.575</v>
      </c>
      <c r="F13" s="16" t="s">
        <v>25</v>
      </c>
      <c r="G13" s="17">
        <v>2.41</v>
      </c>
      <c r="H13" s="17">
        <f ca="1">ROUND(INDIRECT(ADDRESS(ROW()+(0), COLUMN()+(-3), 1))*INDIRECT(ADDRESS(ROW()+(0), COLUMN()+(-1), 1)), 2)</f>
        <v>3.8</v>
      </c>
    </row>
    <row r="14" spans="1:8" ht="24.00" thickBot="1" customHeight="1">
      <c r="A14" s="14" t="s">
        <v>26</v>
      </c>
      <c r="B14" s="14"/>
      <c r="C14" s="14"/>
      <c r="D14" s="14" t="s">
        <v>27</v>
      </c>
      <c r="E14" s="15">
        <v>0.158</v>
      </c>
      <c r="F14" s="16" t="s">
        <v>28</v>
      </c>
      <c r="G14" s="17">
        <v>0.8</v>
      </c>
      <c r="H14" s="17">
        <f ca="1">ROUND(INDIRECT(ADDRESS(ROW()+(0), COLUMN()+(-3), 1))*INDIRECT(ADDRESS(ROW()+(0), COLUMN()+(-1), 1)), 2)</f>
        <v>0.13</v>
      </c>
    </row>
    <row r="15" spans="1:8" ht="24.00" thickBot="1" customHeight="1">
      <c r="A15" s="14" t="s">
        <v>29</v>
      </c>
      <c r="B15" s="14"/>
      <c r="C15" s="14"/>
      <c r="D15" s="14" t="s">
        <v>30</v>
      </c>
      <c r="E15" s="15">
        <v>2.609</v>
      </c>
      <c r="F15" s="16" t="s">
        <v>31</v>
      </c>
      <c r="G15" s="17">
        <v>12.22</v>
      </c>
      <c r="H15" s="17">
        <f ca="1">ROUND(INDIRECT(ADDRESS(ROW()+(0), COLUMN()+(-3), 1))*INDIRECT(ADDRESS(ROW()+(0), COLUMN()+(-1), 1)), 2)</f>
        <v>31.88</v>
      </c>
    </row>
    <row r="16" spans="1:8" ht="24.00" thickBot="1" customHeight="1">
      <c r="A16" s="14" t="s">
        <v>32</v>
      </c>
      <c r="B16" s="14"/>
      <c r="C16" s="14"/>
      <c r="D16" s="14" t="s">
        <v>33</v>
      </c>
      <c r="E16" s="15">
        <v>1.65</v>
      </c>
      <c r="F16" s="16" t="s">
        <v>34</v>
      </c>
      <c r="G16" s="17">
        <v>3.32</v>
      </c>
      <c r="H16" s="17">
        <f ca="1">ROUND(INDIRECT(ADDRESS(ROW()+(0), COLUMN()+(-3), 1))*INDIRECT(ADDRESS(ROW()+(0), COLUMN()+(-1), 1)), 2)</f>
        <v>5.48</v>
      </c>
    </row>
    <row r="17" spans="1:8" ht="13.50" thickBot="1" customHeight="1">
      <c r="A17" s="14" t="s">
        <v>35</v>
      </c>
      <c r="B17" s="14"/>
      <c r="C17" s="14"/>
      <c r="D17" s="14" t="s">
        <v>36</v>
      </c>
      <c r="E17" s="15">
        <v>0.264</v>
      </c>
      <c r="F17" s="16" t="s">
        <v>37</v>
      </c>
      <c r="G17" s="17">
        <v>144.97</v>
      </c>
      <c r="H17" s="17">
        <f ca="1">ROUND(INDIRECT(ADDRESS(ROW()+(0), COLUMN()+(-3), 1))*INDIRECT(ADDRESS(ROW()+(0), COLUMN()+(-1), 1)), 2)</f>
        <v>38.27</v>
      </c>
    </row>
    <row r="18" spans="1:8" ht="13.50" thickBot="1" customHeight="1">
      <c r="A18" s="14" t="s">
        <v>38</v>
      </c>
      <c r="B18" s="14"/>
      <c r="C18" s="14"/>
      <c r="D18" s="14" t="s">
        <v>39</v>
      </c>
      <c r="E18" s="15">
        <v>0.282</v>
      </c>
      <c r="F18" s="16" t="s">
        <v>40</v>
      </c>
      <c r="G18" s="17">
        <v>30.72</v>
      </c>
      <c r="H18" s="17">
        <f ca="1">ROUND(INDIRECT(ADDRESS(ROW()+(0), COLUMN()+(-3), 1))*INDIRECT(ADDRESS(ROW()+(0), COLUMN()+(-1), 1)), 2)</f>
        <v>8.66</v>
      </c>
    </row>
    <row r="19" spans="1:8" ht="13.50" thickBot="1" customHeight="1">
      <c r="A19" s="14" t="s">
        <v>41</v>
      </c>
      <c r="B19" s="14"/>
      <c r="C19" s="14"/>
      <c r="D19" s="14" t="s">
        <v>42</v>
      </c>
      <c r="E19" s="15">
        <v>0.282</v>
      </c>
      <c r="F19" s="16" t="s">
        <v>43</v>
      </c>
      <c r="G19" s="17">
        <v>27.32</v>
      </c>
      <c r="H19" s="17">
        <f ca="1">ROUND(INDIRECT(ADDRESS(ROW()+(0), COLUMN()+(-3), 1))*INDIRECT(ADDRESS(ROW()+(0), COLUMN()+(-1), 1)), 2)</f>
        <v>7.7</v>
      </c>
    </row>
    <row r="20" spans="1:8" ht="13.50" thickBot="1" customHeight="1">
      <c r="A20" s="14" t="s">
        <v>44</v>
      </c>
      <c r="B20" s="14"/>
      <c r="C20" s="14"/>
      <c r="D20" s="14" t="s">
        <v>45</v>
      </c>
      <c r="E20" s="15">
        <v>0.318</v>
      </c>
      <c r="F20" s="16" t="s">
        <v>46</v>
      </c>
      <c r="G20" s="17">
        <v>29.25</v>
      </c>
      <c r="H20" s="17">
        <f ca="1">ROUND(INDIRECT(ADDRESS(ROW()+(0), COLUMN()+(-3), 1))*INDIRECT(ADDRESS(ROW()+(0), COLUMN()+(-1), 1)), 2)</f>
        <v>9.3</v>
      </c>
    </row>
    <row r="21" spans="1:8" ht="13.50" thickBot="1" customHeight="1">
      <c r="A21" s="14" t="s">
        <v>47</v>
      </c>
      <c r="B21" s="14"/>
      <c r="C21" s="14"/>
      <c r="D21" s="14" t="s">
        <v>48</v>
      </c>
      <c r="E21" s="15">
        <v>0.159</v>
      </c>
      <c r="F21" s="16" t="s">
        <v>49</v>
      </c>
      <c r="G21" s="17">
        <v>24.51</v>
      </c>
      <c r="H21" s="17">
        <f ca="1">ROUND(INDIRECT(ADDRESS(ROW()+(0), COLUMN()+(-3), 1))*INDIRECT(ADDRESS(ROW()+(0), COLUMN()+(-1), 1)), 2)</f>
        <v>3.9</v>
      </c>
    </row>
    <row r="22" spans="1:8" ht="13.50" thickBot="1" customHeight="1">
      <c r="A22" s="14" t="s">
        <v>50</v>
      </c>
      <c r="B22" s="14"/>
      <c r="C22" s="14"/>
      <c r="D22" s="14" t="s">
        <v>51</v>
      </c>
      <c r="E22" s="15">
        <v>0.26</v>
      </c>
      <c r="F22" s="16" t="s">
        <v>52</v>
      </c>
      <c r="G22" s="17">
        <v>30.2</v>
      </c>
      <c r="H22" s="17">
        <f ca="1">ROUND(INDIRECT(ADDRESS(ROW()+(0), COLUMN()+(-3), 1))*INDIRECT(ADDRESS(ROW()+(0), COLUMN()+(-1), 1)), 2)</f>
        <v>7.85</v>
      </c>
    </row>
    <row r="23" spans="1:8" ht="13.50" thickBot="1" customHeight="1">
      <c r="A23" s="14" t="s">
        <v>53</v>
      </c>
      <c r="B23" s="14"/>
      <c r="C23" s="14"/>
      <c r="D23" s="18" t="s">
        <v>54</v>
      </c>
      <c r="E23" s="19">
        <v>0.13</v>
      </c>
      <c r="F23" s="20" t="s">
        <v>55</v>
      </c>
      <c r="G23" s="21">
        <v>26.02</v>
      </c>
      <c r="H23" s="21">
        <f ca="1">ROUND(INDIRECT(ADDRESS(ROW()+(0), COLUMN()+(-3), 1))*INDIRECT(ADDRESS(ROW()+(0), COLUMN()+(-1), 1)), 2)</f>
        <v>3.38</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129.06</v>
      </c>
      <c r="H24" s="24">
        <f ca="1">ROUND(INDIRECT(ADDRESS(ROW()+(0), COLUMN()+(-3), 1))*INDIRECT(ADDRESS(ROW()+(0), COLUMN()+(-1), 1))/100, 2)</f>
        <v>2.58</v>
      </c>
    </row>
    <row r="25" spans="1:8" ht="13.50" thickBot="1" customHeight="1">
      <c r="A25" s="25"/>
      <c r="B25" s="25"/>
      <c r="C25" s="25"/>
      <c r="D25" s="26"/>
      <c r="E25" s="26"/>
      <c r="F25" s="27"/>
      <c r="G25" s="28" t="s">
        <v>58</v>
      </c>
      <c r="H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131.64</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s>
  <pageMargins left="0.147638" right="0.147638" top="0.206693" bottom="0.206693" header="0.0" footer="0.0"/>
  <pageSetup paperSize="9" orientation="portrait"/>
  <rowBreaks count="0" manualBreakCount="0">
    </rowBreaks>
</worksheet>
</file>