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<sst xmlns="http://schemas.openxmlformats.org/spreadsheetml/2006/main" count="54" uniqueCount="54">
  <si>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</si>
  <si>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GHT040</t>
  </si>
  <si>
    <t xml:space="preserve">m</t>
  </si>
  <si>
    <t xml:space="preserve">Chaînage horizontal, de briques linteau en terre cuite à isolation répartie.</t>
  </si>
  <si>
    <r>
      <rPr>
        <sz val="8.25"/>
        <color rgb="FF000000"/>
        <rFont val="Arial"/>
        <family val="2"/>
      </rPr>
      <t xml:space="preserve">Chaînage horizontal, de briques "U" en terre cuite Monomur, de 500x200x240 mm, pose avec du mortier à joints minces; avec renfort de béton de remplissage confectionné sur le chantier, C30/37 (X0(F); D10; S3; Cl 0,4), coulage avec des moyens manuels, et acier Fe E 500, avec une quantité approximative de 2,28 kg/m; pour le renfort de murs en maçonnerie de briques en terre cuite à isolation répartie.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</si>
  <si>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</si>
  <si>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</si>
  <si>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</si>
  <si>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</si>
  <si>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</si>
  <si>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</si>
  <si>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mt04bwi031hb</t>
  </si>
  <si>
    <t xml:space="preserve">Brique "U" en terre cuite, de 500x200x240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</si>
  <si>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</si>
  <si>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</si>
  <si>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</si>
  <si>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</si>
  <si>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mt09mif060a</t>
  </si>
  <si>
    <t xml:space="preserve">Mortier à joints minces, composé de ciment, résine, sable siliceux et additifs spécifiques, fourni en sacs de 25 kg, gâché sur chantier avec une proportion en volume de 1/3.</t>
  </si>
  <si>
    <t xml:space="preserve">kg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</si>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</sst>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6.41</v>
      </c>
      <c r="G9" s="13">
        <f ca="1">ROUND(INDIRECT(ADDRESS(ROW()+(0), COLUMN()+(-3), 1))*INDIRECT(ADDRESS(ROW()+(0), COLUMN()+(-1), 1)), 2)</f>
        <v>12.82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0.53</v>
      </c>
      <c r="G11" s="17">
        <f ca="1">ROUND(INDIRECT(ADDRESS(ROW()+(0), COLUMN()+(-3), 1))*INDIRECT(ADDRESS(ROW()+(0), COLUMN()+(-1), 1)), 2)</f>
        <v>0</v>
      </c>
    </row>
    <row r="12" spans="1:7" ht="24.00" thickBot="1" customHeight="1">
      <c r="A12" s="14" t="s">
        <v>20</v>
      </c>
      <c r="B12" s="14"/>
      <c r="C12" s="14" t="s">
        <v>21</v>
      </c>
      <c r="D12" s="15">
        <v>2.394</v>
      </c>
      <c r="E12" s="16" t="s">
        <v>22</v>
      </c>
      <c r="F12" s="17">
        <v>2</v>
      </c>
      <c r="G12" s="17">
        <f ca="1">ROUND(INDIRECT(ADDRESS(ROW()+(0), COLUMN()+(-3), 1))*INDIRECT(ADDRESS(ROW()+(0), COLUMN()+(-1), 1)), 2)</f>
        <v>4.79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0.057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13.375</v>
      </c>
      <c r="E14" s="16" t="s">
        <v>28</v>
      </c>
      <c r="F14" s="17">
        <v>0.2</v>
      </c>
      <c r="G14" s="17">
        <f ca="1">ROUND(INDIRECT(ADDRESS(ROW()+(0), COLUMN()+(-3), 1))*INDIRECT(ADDRESS(ROW()+(0), COLUMN()+(-1), 1)), 2)</f>
        <v>2.68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</v>
      </c>
      <c r="E15" s="16" t="s">
        <v>31</v>
      </c>
      <c r="F15" s="17">
        <v>45.17</v>
      </c>
      <c r="G15" s="17">
        <f ca="1">ROUND(INDIRECT(ADDRESS(ROW()+(0), COLUMN()+(-3), 1))*INDIRECT(ADDRESS(ROW()+(0), COLUMN()+(-1), 1)), 2)</f>
        <v>0.45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0.013</v>
      </c>
      <c r="E16" s="16" t="s">
        <v>34</v>
      </c>
      <c r="F16" s="17">
        <v>40.33</v>
      </c>
      <c r="G16" s="17">
        <f ca="1">ROUND(INDIRECT(ADDRESS(ROW()+(0), COLUMN()+(-3), 1))*INDIRECT(ADDRESS(ROW()+(0), COLUMN()+(-1), 1)), 2)</f>
        <v>0.52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0.02</v>
      </c>
      <c r="E17" s="16" t="s">
        <v>37</v>
      </c>
      <c r="F17" s="17">
        <v>3.45</v>
      </c>
      <c r="G17" s="17">
        <f ca="1">ROUND(INDIRECT(ADDRESS(ROW()+(0), COLUMN()+(-3), 1))*INDIRECT(ADDRESS(ROW()+(0), COLUMN()+(-1), 1)), 2)</f>
        <v>0.07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0.092</v>
      </c>
      <c r="E18" s="16" t="s">
        <v>40</v>
      </c>
      <c r="F18" s="17">
        <v>29.25</v>
      </c>
      <c r="G18" s="17">
        <f ca="1">ROUND(INDIRECT(ADDRESS(ROW()+(0), COLUMN()+(-3), 1))*INDIRECT(ADDRESS(ROW()+(0), COLUMN()+(-1), 1)), 2)</f>
        <v>2.69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0.092</v>
      </c>
      <c r="E19" s="16" t="s">
        <v>43</v>
      </c>
      <c r="F19" s="17">
        <v>24.51</v>
      </c>
      <c r="G19" s="17">
        <f ca="1">ROUND(INDIRECT(ADDRESS(ROW()+(0), COLUMN()+(-3), 1))*INDIRECT(ADDRESS(ROW()+(0), COLUMN()+(-1), 1)), 2)</f>
        <v>2.25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0.046</v>
      </c>
      <c r="E20" s="16" t="s">
        <v>46</v>
      </c>
      <c r="F20" s="17">
        <v>30.72</v>
      </c>
      <c r="G20" s="17">
        <f ca="1">ROUND(INDIRECT(ADDRESS(ROW()+(0), COLUMN()+(-3), 1))*INDIRECT(ADDRESS(ROW()+(0), COLUMN()+(-1), 1)), 2)</f>
        <v>1.41</v>
      </c>
    </row>
    <row r="21" spans="1:7" ht="13.50" thickBot="1" customHeight="1">
      <c r="A21" s="14" t="s">
        <v>47</v>
      </c>
      <c r="B21" s="14"/>
      <c r="C21" s="18" t="s">
        <v>48</v>
      </c>
      <c r="D21" s="19">
        <v>0.046</v>
      </c>
      <c r="E21" s="20" t="s">
        <v>49</v>
      </c>
      <c r="F21" s="21">
        <v>27.32</v>
      </c>
      <c r="G21" s="21">
        <f ca="1">ROUND(INDIRECT(ADDRESS(ROW()+(0), COLUMN()+(-3), 1))*INDIRECT(ADDRESS(ROW()+(0), COLUMN()+(-1), 1)), 2)</f>
        <v>1.26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29.04</v>
      </c>
      <c r="G22" s="24">
        <f ca="1">ROUND(INDIRECT(ADDRESS(ROW()+(0), COLUMN()+(-3), 1))*INDIRECT(ADDRESS(ROW()+(0), COLUMN()+(-1), 1))/100, 2)</f>
        <v>0.58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29.62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