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<sst xmlns="http://schemas.openxmlformats.org/spreadsheetml/2006/main" count="54" uniqueCount="54">
  <si>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</si>
  <si>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</si>
  <si>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</si>
  <si>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</si>
  <si>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500x200x299 mm, pose avec du mortier à joints minces; avec renfort de béton de remplissage confectionné sur le chantier, C16/20 (X0(F); D10; S3; Cl 1,0),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</si>
  <si>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</si>
  <si>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</si>
  <si>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</si>
  <si>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</si>
  <si>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</si>
  <si>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</si>
  <si>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mt04bwi031if</t>
  </si>
  <si>
    <t xml:space="preserve">Brique "U" en terre cuite, de 500x200x299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</si>
  <si>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</si>
  <si>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</si>
  <si>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</si>
  <si>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</si>
  <si>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mt09mif060a</t>
  </si>
  <si>
    <t xml:space="preserve">Mortier à joints minces, composé de ciment, résine, sable siliceux et additifs spécifiques, fourni en sacs de 25 kg, gâché sur chantier avec une proportion en volume de 1/3.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</si>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</sst>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14.22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0.53</v>
      </c>
      <c r="H11" s="17">
        <f ca="1">ROUND(INDIRECT(ADDRESS(ROW()+(0), COLUMN()+(-3), 1))*INDIRECT(ADDRESS(ROW()+(0), COLUMN()+(-1), 1)), 2)</f>
        <v>0.53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2.394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8.54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1.71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0.014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0.63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0.02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0.81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0.026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0.09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0.115</v>
      </c>
      <c r="F18" s="16" t="s">
        <v>40</v>
      </c>
      <c r="G18" s="17">
        <v>29.25</v>
      </c>
      <c r="H18" s="17">
        <f ca="1">ROUND(INDIRECT(ADDRESS(ROW()+(0), COLUMN()+(-3), 1))*INDIRECT(ADDRESS(ROW()+(0), COLUMN()+(-1), 1)), 2)</f>
        <v>3.36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0.115</v>
      </c>
      <c r="F19" s="16" t="s">
        <v>43</v>
      </c>
      <c r="G19" s="17">
        <v>24.51</v>
      </c>
      <c r="H19" s="17">
        <f ca="1">ROUND(INDIRECT(ADDRESS(ROW()+(0), COLUMN()+(-3), 1))*INDIRECT(ADDRESS(ROW()+(0), COLUMN()+(-1), 1)), 2)</f>
        <v>2.82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0.046</v>
      </c>
      <c r="F20" s="16" t="s">
        <v>46</v>
      </c>
      <c r="G20" s="17">
        <v>30.72</v>
      </c>
      <c r="H20" s="17">
        <f ca="1">ROUND(INDIRECT(ADDRESS(ROW()+(0), COLUMN()+(-3), 1))*INDIRECT(ADDRESS(ROW()+(0), COLUMN()+(-1), 1)), 2)</f>
        <v>1.41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0.046</v>
      </c>
      <c r="F21" s="20" t="s">
        <v>49</v>
      </c>
      <c r="G21" s="21">
        <v>27.32</v>
      </c>
      <c r="H21" s="21">
        <f ca="1">ROUND(INDIRECT(ADDRESS(ROW()+(0), COLUMN()+(-3), 1))*INDIRECT(ADDRESS(ROW()+(0), COLUMN()+(-1), 1)), 2)</f>
        <v>1.26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31.73</v>
      </c>
      <c r="H22" s="24">
        <f ca="1">ROUND(INDIRECT(ADDRESS(ROW()+(0), COLUMN()+(-3), 1))*INDIRECT(ADDRESS(ROW()+(0), COLUMN()+(-1), 1))/100, 2)</f>
        <v>0.63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32.36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