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<sst xmlns="http://schemas.openxmlformats.org/spreadsheetml/2006/main" count="57" uniqueCount="57">
  <si>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</si>
  <si>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</si>
  <si>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</si>
  <si>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</si>
  <si>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500x250x249 mm, pose avec du mortier de ciment confectionné sur chantier, avec 250 kg/m³ de ciment, couleur grise, dosage 1:6, fourni en sacs; avec renfort de béton de remplissage confectionné sur le chantier, C16/20 (X0(F); D10; S3; Cl 1,0), coulage avec des moyens manuels, et acier Fe E 400,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</si>
  <si>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</si>
  <si>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</si>
  <si>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</si>
  <si>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</si>
  <si>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</si>
  <si>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</si>
  <si>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mt04bwi031ia</t>
  </si>
  <si>
    <t xml:space="preserve">Brique "U" en terre cuite, de 500x250x249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</si>
  <si>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</si>
  <si>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</si>
  <si>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</si>
  <si>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</si>
  <si>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</si>
  <si>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</si>
  <si>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</si>
  <si>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</si>
  <si>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</si>
  <si>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</si>
  <si>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mt07aco050d</t>
  </si>
  <si>
    <t xml:space="preserve">Barres en acier haute adhérence, Fe E 400,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</si>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</sst>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6.84</v>
      </c>
      <c r="H9" s="13">
        <f ca="1">ROUND(INDIRECT(ADDRESS(ROW()+(0), COLUMN()+(-3), 1))*INDIRECT(ADDRESS(ROW()+(0), COLUMN()+(-1), 1)), 2)</f>
        <v>13.68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0.023</v>
      </c>
      <c r="F11" s="16" t="s">
        <v>19</v>
      </c>
      <c r="G11" s="17">
        <v>18</v>
      </c>
      <c r="H11" s="17">
        <f ca="1">ROUND(INDIRECT(ADDRESS(ROW()+(0), COLUMN()+(-3), 1))*INDIRECT(ADDRESS(ROW()+(0), COLUMN()+(-1), 1)), 2)</f>
        <v>0.41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3.528</v>
      </c>
      <c r="F12" s="16" t="s">
        <v>22</v>
      </c>
      <c r="G12" s="17">
        <v>0.1</v>
      </c>
      <c r="H12" s="17">
        <f ca="1">ROUND(INDIRECT(ADDRESS(ROW()+(0), COLUMN()+(-3), 1))*INDIRECT(ADDRESS(ROW()+(0), COLUMN()+(-1), 1)), 2)</f>
        <v>0.35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2.394</v>
      </c>
      <c r="F13" s="16" t="s">
        <v>25</v>
      </c>
      <c r="G13" s="17">
        <v>1.97</v>
      </c>
      <c r="H13" s="17">
        <f ca="1">ROUND(INDIRECT(ADDRESS(ROW()+(0), COLUMN()+(-3), 1))*INDIRECT(ADDRESS(ROW()+(0), COLUMN()+(-1), 1)), 2)</f>
        <v>4.72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0.057</v>
      </c>
      <c r="F14" s="16" t="s">
        <v>28</v>
      </c>
      <c r="G14" s="17">
        <v>1.5</v>
      </c>
      <c r="H14" s="17">
        <f ca="1">ROUND(INDIRECT(ADDRESS(ROW()+(0), COLUMN()+(-3), 1))*INDIRECT(ADDRESS(ROW()+(0), COLUMN()+(-1), 1)), 2)</f>
        <v>0.09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9.357</v>
      </c>
      <c r="F15" s="16" t="s">
        <v>31</v>
      </c>
      <c r="G15" s="17">
        <v>0.2</v>
      </c>
      <c r="H15" s="17">
        <f ca="1">ROUND(INDIRECT(ADDRESS(ROW()+(0), COLUMN()+(-3), 1))*INDIRECT(ADDRESS(ROW()+(0), COLUMN()+(-1), 1)), 2)</f>
        <v>1.87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0.016</v>
      </c>
      <c r="F16" s="16" t="s">
        <v>34</v>
      </c>
      <c r="G16" s="17">
        <v>45.17</v>
      </c>
      <c r="H16" s="17">
        <f ca="1">ROUND(INDIRECT(ADDRESS(ROW()+(0), COLUMN()+(-3), 1))*INDIRECT(ADDRESS(ROW()+(0), COLUMN()+(-1), 1)), 2)</f>
        <v>0.72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0.022</v>
      </c>
      <c r="F17" s="16" t="s">
        <v>37</v>
      </c>
      <c r="G17" s="17">
        <v>40.33</v>
      </c>
      <c r="H17" s="17">
        <f ca="1">ROUND(INDIRECT(ADDRESS(ROW()+(0), COLUMN()+(-3), 1))*INDIRECT(ADDRESS(ROW()+(0), COLUMN()+(-1), 1)), 2)</f>
        <v>0.89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0.038</v>
      </c>
      <c r="F18" s="16" t="s">
        <v>40</v>
      </c>
      <c r="G18" s="17">
        <v>3.45</v>
      </c>
      <c r="H18" s="17">
        <f ca="1">ROUND(INDIRECT(ADDRESS(ROW()+(0), COLUMN()+(-3), 1))*INDIRECT(ADDRESS(ROW()+(0), COLUMN()+(-1), 1)), 2)</f>
        <v>0.13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0.111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3.25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0.251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6.15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0.046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1.41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0.046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1.26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34.94</v>
      </c>
      <c r="H23" s="24">
        <f ca="1">ROUND(INDIRECT(ADDRESS(ROW()+(0), COLUMN()+(-3), 1))*INDIRECT(ADDRESS(ROW()+(0), COLUMN()+(-1), 1))/100, 2)</f>
        <v>0.7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35.64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