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<sst xmlns="http://schemas.openxmlformats.org/spreadsheetml/2006/main" count="54" uniqueCount="54">
  <si>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</si>
  <si>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GHT010</t>
  </si>
  <si>
    <t xml:space="preserve">m</t>
  </si>
  <si>
    <t xml:space="preserve">Chaînage vertical, de briques en terre cuite.</t>
  </si>
  <si>
    <r>
      <rPr>
        <sz val="8.25"/>
        <color rgb="FF000000"/>
        <rFont val="Arial"/>
        <family val="2"/>
      </rPr>
      <t xml:space="preserve">Chaînage vertical, de briques poteaux, 500x250x249 mm, pose avec du mortier de ciment industriel, couleur blanche, M-5, fourni en sacs; avec renfort de béton de remplissage confectionné sur le chantier, C16/20 (X0(F); D10; S3; Cl 1,0), coulage avec des moyens manuels, et acier Fe E 500, avec une quantité approximative de 1,34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</si>
  <si>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</si>
  <si>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</si>
  <si>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</si>
  <si>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</si>
  <si>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</si>
  <si>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</si>
  <si>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mt04bwi030kd</t>
  </si>
  <si>
    <t xml:space="preserve">Brique poteau, 500x250x249 mm, pour chaînages verticaux.</t>
  </si>
  <si>
    <t xml:space="preserve">U</t>
  </si>
  <si>
    <t xml:space="preserve">mt08aaa010a</t>
  </si>
  <si>
    <t xml:space="preserve">Eau.</t>
  </si>
  <si>
    <t xml:space="preserve">m³</t>
  </si>
  <si>
    <t xml:space="preserve">mt09mif010oa</t>
  </si>
  <si>
    <t xml:space="preserve">Mortier industriel pour maçonnerie, de ciment, couleur blanche, catégorie M-5 (résistance à la compression 5 N/mm²), fourni en sacs,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</si>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</sst>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7.92</v>
      </c>
      <c r="G9" s="13">
        <f ca="1">ROUND(INDIRECT(ADDRESS(ROW()+(0), COLUMN()+(-3), 1))*INDIRECT(ADDRESS(ROW()+(0), COLUMN()+(-1), 1)), 2)</f>
        <v>15.84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78.48</v>
      </c>
      <c r="G11" s="17">
        <f ca="1">ROUND(INDIRECT(ADDRESS(ROW()+(0), COLUMN()+(-3), 1))*INDIRECT(ADDRESS(ROW()+(0), COLUMN()+(-1), 1)), 2)</f>
        <v>2.2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1.407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2.81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7.596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1.52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0.013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0.59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0.018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0.73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0.023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0.08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0.085</v>
      </c>
      <c r="E18" s="16" t="s">
        <v>40</v>
      </c>
      <c r="F18" s="17">
        <v>29.25</v>
      </c>
      <c r="G18" s="17">
        <f ca="1">ROUND(INDIRECT(ADDRESS(ROW()+(0), COLUMN()+(-3), 1))*INDIRECT(ADDRESS(ROW()+(0), COLUMN()+(-1), 1)), 2)</f>
        <v>2.49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0.16</v>
      </c>
      <c r="E19" s="16" t="s">
        <v>43</v>
      </c>
      <c r="F19" s="17">
        <v>24.51</v>
      </c>
      <c r="G19" s="17">
        <f ca="1">ROUND(INDIRECT(ADDRESS(ROW()+(0), COLUMN()+(-3), 1))*INDIRECT(ADDRESS(ROW()+(0), COLUMN()+(-1), 1)), 2)</f>
        <v>3.92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0.027</v>
      </c>
      <c r="E20" s="16" t="s">
        <v>46</v>
      </c>
      <c r="F20" s="17">
        <v>30.72</v>
      </c>
      <c r="G20" s="17">
        <f ca="1">ROUND(INDIRECT(ADDRESS(ROW()+(0), COLUMN()+(-3), 1))*INDIRECT(ADDRESS(ROW()+(0), COLUMN()+(-1), 1)), 2)</f>
        <v>0.83</v>
      </c>
    </row>
    <row r="21" spans="1:7" ht="13.50" thickBot="1" customHeight="1">
      <c r="A21" s="14" t="s">
        <v>47</v>
      </c>
      <c r="B21" s="14"/>
      <c r="C21" s="18" t="s">
        <v>48</v>
      </c>
      <c r="D21" s="19">
        <v>0.027</v>
      </c>
      <c r="E21" s="20" t="s">
        <v>49</v>
      </c>
      <c r="F21" s="21">
        <v>27.32</v>
      </c>
      <c r="G21" s="21">
        <f ca="1">ROUND(INDIRECT(ADDRESS(ROW()+(0), COLUMN()+(-3), 1))*INDIRECT(ADDRESS(ROW()+(0), COLUMN()+(-1), 1)), 2)</f>
        <v>0.74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31.81</v>
      </c>
      <c r="G22" s="24">
        <f ca="1">ROUND(INDIRECT(ADDRESS(ROW()+(0), COLUMN()+(-3), 1))*INDIRECT(ADDRESS(ROW()+(0), COLUMN()+(-1), 1))/100, 2)</f>
        <v>0.64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32.45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