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<sst xmlns="http://schemas.openxmlformats.org/spreadsheetml/2006/main" count="45" uniqueCount="45">
  <si>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</si>
  <si>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GFC060</t>
  </si>
  <si>
    <t xml:space="preserve">m</t>
  </si>
  <si>
    <t xml:space="preserve">Pieu foré tubé avec chemisage perdu.</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</si>
  <si>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par un système mécanique qui se déplace par l'intérieur d'un tube perdu puis bétonnage en continu à sec du pieu. Réalisé avec béton C35/45 (XC1(F) + XD1(F);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</si>
  <si>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</si>
  <si>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</si>
  <si>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</si>
  <si>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</si>
  <si>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</si>
  <si>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</si>
  <si>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</si>
  <si>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</si>
  <si>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</si>
  <si>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mt07pil010a</t>
  </si>
  <si>
    <t xml:space="preserve">Tube en acier, de 45 cm de diamètre et de 2 mm d'épaisseur.</t>
  </si>
  <si>
    <t xml:space="preserve">m</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</si>
  <si>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</si>
  <si>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</si>
  <si>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</si>
  <si>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</si>
  <si>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</si>
  <si>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</si>
  <si>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mt10haf030feGe</t>
  </si>
  <si>
    <t xml:space="preserve">Béton C35/45 (XC1(F) + XD1(F); D10; S4; Cl 0,2), prêt à l'emploi, selon NF EN 206.</t>
  </si>
  <si>
    <t xml:space="preserve">m³</t>
  </si>
  <si>
    <t xml:space="preserve">mq03pii105a</t>
  </si>
  <si>
    <t xml:space="preserve">Équipement complet pour perforation de pieu à extraction avec chemisage perdu.</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</si>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</sst>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13.50" thickBot="1" customHeight="1">
      <c r="A10" s="14" t="s">
        <v>14</v>
      </c>
      <c r="B10" s="14"/>
      <c r="C10" s="14"/>
      <c r="D10" s="14" t="s">
        <v>15</v>
      </c>
      <c r="E10" s="15">
        <v>1.05</v>
      </c>
      <c r="F10" s="16" t="s">
        <v>16</v>
      </c>
      <c r="G10" s="17">
        <v>60</v>
      </c>
      <c r="H10" s="17">
        <f ca="1">ROUND(INDIRECT(ADDRESS(ROW()+(0), COLUMN()+(-3), 1))*INDIRECT(ADDRESS(ROW()+(0), COLUMN()+(-1), 1)), 2)</f>
        <v>63</v>
      </c>
    </row>
    <row r="11" spans="1:8" ht="24.00" thickBot="1" customHeight="1">
      <c r="A11" s="14" t="s">
        <v>17</v>
      </c>
      <c r="B11" s="14"/>
      <c r="C11" s="14"/>
      <c r="D11" s="14" t="s">
        <v>18</v>
      </c>
      <c r="E11" s="15">
        <v>6.9</v>
      </c>
      <c r="F11" s="16" t="s">
        <v>19</v>
      </c>
      <c r="G11" s="17">
        <v>2.62</v>
      </c>
      <c r="H11" s="17">
        <f ca="1">ROUND(INDIRECT(ADDRESS(ROW()+(0), COLUMN()+(-3), 1))*INDIRECT(ADDRESS(ROW()+(0), COLUMN()+(-1), 1)), 2)</f>
        <v>18.08</v>
      </c>
    </row>
    <row r="12" spans="1:8" ht="13.50" thickBot="1" customHeight="1">
      <c r="A12" s="14" t="s">
        <v>20</v>
      </c>
      <c r="B12" s="14"/>
      <c r="C12" s="14"/>
      <c r="D12" s="14" t="s">
        <v>21</v>
      </c>
      <c r="E12" s="15">
        <v>0.041</v>
      </c>
      <c r="F12" s="16" t="s">
        <v>22</v>
      </c>
      <c r="G12" s="17">
        <v>1.5</v>
      </c>
      <c r="H12" s="17">
        <f ca="1">ROUND(INDIRECT(ADDRESS(ROW()+(0), COLUMN()+(-3), 1))*INDIRECT(ADDRESS(ROW()+(0), COLUMN()+(-1), 1)), 2)</f>
        <v>0.06</v>
      </c>
    </row>
    <row r="13" spans="1:8" ht="13.50" thickBot="1" customHeight="1">
      <c r="A13" s="14" t="s">
        <v>23</v>
      </c>
      <c r="B13" s="14"/>
      <c r="C13" s="14"/>
      <c r="D13" s="14" t="s">
        <v>24</v>
      </c>
      <c r="E13" s="15">
        <v>0.192</v>
      </c>
      <c r="F13" s="16" t="s">
        <v>25</v>
      </c>
      <c r="G13" s="17">
        <v>164.05</v>
      </c>
      <c r="H13" s="17">
        <f ca="1">ROUND(INDIRECT(ADDRESS(ROW()+(0), COLUMN()+(-3), 1))*INDIRECT(ADDRESS(ROW()+(0), COLUMN()+(-1), 1)), 2)</f>
        <v>31.5</v>
      </c>
    </row>
    <row r="14" spans="1:8" ht="13.50" thickBot="1" customHeight="1">
      <c r="A14" s="14" t="s">
        <v>26</v>
      </c>
      <c r="B14" s="14"/>
      <c r="C14" s="14"/>
      <c r="D14" s="14" t="s">
        <v>27</v>
      </c>
      <c r="E14" s="15">
        <v>0.38</v>
      </c>
      <c r="F14" s="16" t="s">
        <v>28</v>
      </c>
      <c r="G14" s="17">
        <v>330</v>
      </c>
      <c r="H14" s="17">
        <f ca="1">ROUND(INDIRECT(ADDRESS(ROW()+(0), COLUMN()+(-3), 1))*INDIRECT(ADDRESS(ROW()+(0), COLUMN()+(-1), 1)), 2)</f>
        <v>125.4</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0.123</v>
      </c>
      <c r="F17" s="16" t="s">
        <v>37</v>
      </c>
      <c r="G17" s="17">
        <v>30.72</v>
      </c>
      <c r="H17" s="17">
        <f ca="1">ROUND(INDIRECT(ADDRESS(ROW()+(0), COLUMN()+(-3), 1))*INDIRECT(ADDRESS(ROW()+(0), COLUMN()+(-1), 1)), 2)</f>
        <v>3.78</v>
      </c>
    </row>
    <row r="18" spans="1:8" ht="13.50" thickBot="1" customHeight="1">
      <c r="A18" s="14" t="s">
        <v>38</v>
      </c>
      <c r="B18" s="14"/>
      <c r="C18" s="14"/>
      <c r="D18" s="18" t="s">
        <v>39</v>
      </c>
      <c r="E18" s="19">
        <v>0.192</v>
      </c>
      <c r="F18" s="20" t="s">
        <v>40</v>
      </c>
      <c r="G18" s="21">
        <v>27.32</v>
      </c>
      <c r="H18" s="21">
        <f ca="1">ROUND(INDIRECT(ADDRESS(ROW()+(0), COLUMN()+(-3), 1))*INDIRECT(ADDRESS(ROW()+(0), COLUMN()+(-1), 1)), 2)</f>
        <v>5.25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248.99</v>
      </c>
      <c r="H19" s="24">
        <f ca="1">ROUND(INDIRECT(ADDRESS(ROW()+(0), COLUMN()+(-3), 1))*INDIRECT(ADDRESS(ROW()+(0), COLUMN()+(-1), 1))/100, 2)</f>
        <v>4.98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253.97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