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<sst xmlns="http://schemas.openxmlformats.org/spreadsheetml/2006/main" count="63" uniqueCount="63">
  <si>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</si>
  <si>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GFA010</t>
  </si>
  <si>
    <t xml:space="preserve">m³</t>
  </si>
  <si>
    <t xml:space="preserve">Radier.</t>
  </si>
  <si>
    <r>
      <rPr>
        <sz val="8.25"/>
        <color rgb="FF000000"/>
        <rFont val="Arial"/>
        <family val="2"/>
      </rPr>
      <t xml:space="preserve">Radier en béton armé, réalisé avec béton C25/30 (XC1(F)+ XF2(F); D10; S3; Cl 0,4) prêt à l'emploi, et coulage à la pompe, et acier Fe E 500, avec une quantité approximative de 85 kg/m³; finition superficielle lisse par règle vibrante puis polissage à la lisseuse mécanique, avec incorporation d'une couche de roulement par saupoudrage avec des granulats de quartz (rendement 5 kg/m²) et application finale d'agent filmogène (rendement 0,15 kg/m²).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</si>
  <si>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</si>
  <si>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</si>
  <si>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</si>
  <si>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</si>
  <si>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</si>
  <si>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</si>
  <si>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</si>
  <si>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</si>
  <si>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</si>
  <si>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</si>
  <si>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</si>
  <si>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</si>
  <si>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</si>
  <si>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</si>
  <si>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</si>
  <si>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mt10haf030fLEc</t>
  </si>
  <si>
    <t xml:space="preserve">Béton C25/30 (XC1(F) + XF2(F); D10; S3; Cl 0,4), prêt à l'emploi, selon NF EN 206.</t>
  </si>
  <si>
    <t xml:space="preserve">m³</t>
  </si>
  <si>
    <t xml:space="preserve">mt09bnc010b</t>
  </si>
  <si>
    <t xml:space="preserve">Mortier durcisseur, CT - C60 - F10 - A6, selon NF EN 13813, couleur grise, composé de ciment, granulats sélectionnés à quartz, pigments organiques et additifs, de basse porosité, avec une densité apparente de 1330 kg/m³, avec résistance aux huiles et à l'essence, une résistance à la compression de 75000 kN/m² et une résistance à l'abrasion selon la méthode Böhme NF EN 13892-3 de 6 cm³ / 50 cm².</t>
  </si>
  <si>
    <t xml:space="preserve">kg</t>
  </si>
  <si>
    <t xml:space="preserve">mt08cur020a</t>
  </si>
  <si>
    <t xml:space="preserve">Agent filmogène, pour le séchage des bétons et des mortiers.</t>
  </si>
  <si>
    <t xml:space="preserve">l</t>
  </si>
  <si>
    <t xml:space="preserve">mq06vib020</t>
  </si>
  <si>
    <t xml:space="preserve">Règle vibrante de 3 m.</t>
  </si>
  <si>
    <t xml:space="preserve">h</t>
  </si>
  <si>
    <t xml:space="preserve">mq06fra010</t>
  </si>
  <si>
    <t xml:space="preserve">Lisseuse mécanique à béton.</t>
  </si>
  <si>
    <t xml:space="preserve">h</t>
  </si>
  <si>
    <t xml:space="preserve">mq06bhe010</t>
  </si>
  <si>
    <t xml:space="preserve">Camion pompe stationné sur chantier, pour pompage de béton.</t>
  </si>
  <si>
    <t xml:space="preserve">h</t>
  </si>
  <si>
    <t xml:space="preserve">mq06pul010</t>
  </si>
  <si>
    <t xml:space="preserve">Pulvériseur à actionnement mécanique.</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</si>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</sst>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144.97</v>
      </c>
      <c r="G12" s="17">
        <f ca="1">ROUND(INDIRECT(ADDRESS(ROW()+(0), COLUMN()+(-3), 1))*INDIRECT(ADDRESS(ROW()+(0), COLUMN()+(-1), 1)), 2)</f>
        <v>152.22</v>
      </c>
    </row>
    <row r="13" spans="1:7" ht="55.50" thickBot="1" customHeight="1">
      <c r="A13" s="14" t="s">
        <v>23</v>
      </c>
      <c r="B13" s="14"/>
      <c r="C13" s="14" t="s">
        <v>24</v>
      </c>
      <c r="D13" s="15">
        <v>5</v>
      </c>
      <c r="E13" s="16" t="s">
        <v>25</v>
      </c>
      <c r="F13" s="17">
        <v>0.61</v>
      </c>
      <c r="G13" s="17">
        <f ca="1">ROUND(INDIRECT(ADDRESS(ROW()+(0), COLUMN()+(-3), 1))*INDIRECT(ADDRESS(ROW()+(0), COLUMN()+(-1), 1)), 2)</f>
        <v>3.05</v>
      </c>
    </row>
    <row r="14" spans="1:7" ht="13.50" thickBot="1" customHeight="1">
      <c r="A14" s="14" t="s">
        <v>26</v>
      </c>
      <c r="B14" s="14"/>
      <c r="C14" s="14" t="s">
        <v>27</v>
      </c>
      <c r="D14" s="15">
        <v>0.15</v>
      </c>
      <c r="E14" s="16" t="s">
        <v>28</v>
      </c>
      <c r="F14" s="17">
        <v>1.56</v>
      </c>
      <c r="G14" s="17">
        <f ca="1">ROUND(INDIRECT(ADDRESS(ROW()+(0), COLUMN()+(-3), 1))*INDIRECT(ADDRESS(ROW()+(0), COLUMN()+(-1), 1)), 2)</f>
        <v>0.23</v>
      </c>
    </row>
    <row r="15" spans="1:7" ht="13.50" thickBot="1" customHeight="1">
      <c r="A15" s="14" t="s">
        <v>29</v>
      </c>
      <c r="B15" s="14"/>
      <c r="C15" s="14" t="s">
        <v>30</v>
      </c>
      <c r="D15" s="15">
        <v>0.333</v>
      </c>
      <c r="E15" s="16" t="s">
        <v>31</v>
      </c>
      <c r="F15" s="17">
        <v>5.23</v>
      </c>
      <c r="G15" s="17">
        <f ca="1">ROUND(INDIRECT(ADDRESS(ROW()+(0), COLUMN()+(-3), 1))*INDIRECT(ADDRESS(ROW()+(0), COLUMN()+(-1), 1)), 2)</f>
        <v>1.74</v>
      </c>
    </row>
    <row r="16" spans="1:7" ht="13.50" thickBot="1" customHeight="1">
      <c r="A16" s="14" t="s">
        <v>32</v>
      </c>
      <c r="B16" s="14"/>
      <c r="C16" s="14" t="s">
        <v>33</v>
      </c>
      <c r="D16" s="15">
        <v>0.275</v>
      </c>
      <c r="E16" s="16" t="s">
        <v>34</v>
      </c>
      <c r="F16" s="17">
        <v>5.68</v>
      </c>
      <c r="G16" s="17">
        <f ca="1">ROUND(INDIRECT(ADDRESS(ROW()+(0), COLUMN()+(-3), 1))*INDIRECT(ADDRESS(ROW()+(0), COLUMN()+(-1), 1)), 2)</f>
        <v>1.56</v>
      </c>
    </row>
    <row r="17" spans="1:7" ht="13.50" thickBot="1" customHeight="1">
      <c r="A17" s="14" t="s">
        <v>35</v>
      </c>
      <c r="B17" s="14"/>
      <c r="C17" s="14" t="s">
        <v>36</v>
      </c>
      <c r="D17" s="15">
        <v>0.042</v>
      </c>
      <c r="E17" s="16" t="s">
        <v>37</v>
      </c>
      <c r="F17" s="17">
        <v>190.4</v>
      </c>
      <c r="G17" s="17">
        <f ca="1">ROUND(INDIRECT(ADDRESS(ROW()+(0), COLUMN()+(-3), 1))*INDIRECT(ADDRESS(ROW()+(0), COLUMN()+(-1), 1)), 2)</f>
        <v>8</v>
      </c>
    </row>
    <row r="18" spans="1:7" ht="13.50" thickBot="1" customHeight="1">
      <c r="A18" s="14" t="s">
        <v>38</v>
      </c>
      <c r="B18" s="14"/>
      <c r="C18" s="14" t="s">
        <v>39</v>
      </c>
      <c r="D18" s="15">
        <v>0.1</v>
      </c>
      <c r="E18" s="16" t="s">
        <v>40</v>
      </c>
      <c r="F18" s="17">
        <v>33.6</v>
      </c>
      <c r="G18" s="17">
        <f ca="1">ROUND(INDIRECT(ADDRESS(ROW()+(0), COLUMN()+(-3), 1))*INDIRECT(ADDRESS(ROW()+(0), COLUMN()+(-1), 1)), 2)</f>
        <v>3.36</v>
      </c>
    </row>
    <row r="19" spans="1:7" ht="13.50" thickBot="1" customHeight="1">
      <c r="A19" s="14" t="s">
        <v>41</v>
      </c>
      <c r="B19" s="14"/>
      <c r="C19" s="14" t="s">
        <v>42</v>
      </c>
      <c r="D19" s="15">
        <v>0.544</v>
      </c>
      <c r="E19" s="16" t="s">
        <v>43</v>
      </c>
      <c r="F19" s="17">
        <v>30.72</v>
      </c>
      <c r="G19" s="17">
        <f ca="1">ROUND(INDIRECT(ADDRESS(ROW()+(0), COLUMN()+(-3), 1))*INDIRECT(ADDRESS(ROW()+(0), COLUMN()+(-1), 1)), 2)</f>
        <v>16.71</v>
      </c>
    </row>
    <row r="20" spans="1:7" ht="13.50" thickBot="1" customHeight="1">
      <c r="A20" s="14" t="s">
        <v>44</v>
      </c>
      <c r="B20" s="14"/>
      <c r="C20" s="14" t="s">
        <v>45</v>
      </c>
      <c r="D20" s="15">
        <v>0.816</v>
      </c>
      <c r="E20" s="16" t="s">
        <v>46</v>
      </c>
      <c r="F20" s="17">
        <v>27.32</v>
      </c>
      <c r="G20" s="17">
        <f ca="1">ROUND(INDIRECT(ADDRESS(ROW()+(0), COLUMN()+(-3), 1))*INDIRECT(ADDRESS(ROW()+(0), COLUMN()+(-1), 1)), 2)</f>
        <v>22.29</v>
      </c>
    </row>
    <row r="21" spans="1:7" ht="13.50" thickBot="1" customHeight="1">
      <c r="A21" s="14" t="s">
        <v>47</v>
      </c>
      <c r="B21" s="14"/>
      <c r="C21" s="14" t="s">
        <v>48</v>
      </c>
      <c r="D21" s="15">
        <v>0.01</v>
      </c>
      <c r="E21" s="16" t="s">
        <v>49</v>
      </c>
      <c r="F21" s="17">
        <v>29.25</v>
      </c>
      <c r="G21" s="17">
        <f ca="1">ROUND(INDIRECT(ADDRESS(ROW()+(0), COLUMN()+(-3), 1))*INDIRECT(ADDRESS(ROW()+(0), COLUMN()+(-1), 1)), 2)</f>
        <v>0.29</v>
      </c>
    </row>
    <row r="22" spans="1:7" ht="13.50" thickBot="1" customHeight="1">
      <c r="A22" s="14" t="s">
        <v>50</v>
      </c>
      <c r="B22" s="14"/>
      <c r="C22" s="14" t="s">
        <v>51</v>
      </c>
      <c r="D22" s="15">
        <v>0.01</v>
      </c>
      <c r="E22" s="16" t="s">
        <v>52</v>
      </c>
      <c r="F22" s="17">
        <v>24.51</v>
      </c>
      <c r="G22" s="17">
        <f ca="1">ROUND(INDIRECT(ADDRESS(ROW()+(0), COLUMN()+(-3), 1))*INDIRECT(ADDRESS(ROW()+(0), COLUMN()+(-1), 1)), 2)</f>
        <v>0.25</v>
      </c>
    </row>
    <row r="23" spans="1:7" ht="13.50" thickBot="1" customHeight="1">
      <c r="A23" s="14" t="s">
        <v>53</v>
      </c>
      <c r="B23" s="14"/>
      <c r="C23" s="14" t="s">
        <v>54</v>
      </c>
      <c r="D23" s="15">
        <v>0.009</v>
      </c>
      <c r="E23" s="16" t="s">
        <v>55</v>
      </c>
      <c r="F23" s="17">
        <v>30.72</v>
      </c>
      <c r="G23" s="17">
        <f ca="1">ROUND(INDIRECT(ADDRESS(ROW()+(0), COLUMN()+(-3), 1))*INDIRECT(ADDRESS(ROW()+(0), COLUMN()+(-1), 1)), 2)</f>
        <v>0.28</v>
      </c>
    </row>
    <row r="24" spans="1:7" ht="13.50" thickBot="1" customHeight="1">
      <c r="A24" s="14" t="s">
        <v>56</v>
      </c>
      <c r="B24" s="14"/>
      <c r="C24" s="18" t="s">
        <v>57</v>
      </c>
      <c r="D24" s="19">
        <v>0.12</v>
      </c>
      <c r="E24" s="20" t="s">
        <v>58</v>
      </c>
      <c r="F24" s="21">
        <v>27.32</v>
      </c>
      <c r="G24" s="21">
        <f ca="1">ROUND(INDIRECT(ADDRESS(ROW()+(0), COLUMN()+(-3), 1))*INDIRECT(ADDRESS(ROW()+(0), COLUMN()+(-1), 1)), 2)</f>
        <v>3.28</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388.05</v>
      </c>
      <c r="G25" s="24">
        <f ca="1">ROUND(INDIRECT(ADDRESS(ROW()+(0), COLUMN()+(-3), 1))*INDIRECT(ADDRESS(ROW()+(0), COLUMN()+(-1), 1))/100, 2)</f>
        <v>7.76</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395.81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