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<sst xmlns="http://schemas.openxmlformats.org/spreadsheetml/2006/main" count="69" uniqueCount="69">
  <si>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</si>
  <si>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GEB030</t>
  </si>
  <si>
    <t xml:space="preserve">m²</t>
  </si>
  <si>
    <t xml:space="preserve">Escalier en béton visible.</t>
  </si>
  <si>
    <r>
      <rPr>
        <sz val="8.25"/>
        <color rgb="FF000000"/>
        <rFont val="Arial"/>
        <family val="2"/>
      </rPr>
      <t xml:space="preserve">Escalier en béton visible, avec paillasse d'escalier et marches en béton armé, réalisé avec 15 cm d'épaisseur de béton C35/45 (XC4(F)+ XF2(F); D10; S2; Cl 0,2) prêt à l'emploi, et coulage à la benne, et acier Fe E 500, avec une quantité approximative de 18 kg/m², le béton du fond et des côtés de la paillasse restant visible; Montage et démontage d'un système de coffrage, avec finition visible à texture lisse sur ses faces inférieure et latérales, en étage de jusqu'à 3 m de hauteur libre, constitué de: surface coffrante en planches en bois de pin, amortissables en 10 utilisations, recouvertes d'un panneau aggloméré hydrofuge, à usage unique avec une de ses faces plastifiée, structure support horizontale de planches en bois de pin, amortissables en 10 utilisations et structure support verticale d'étais métalliques, amortissables en 150 utilisations. Comprend le fil de fer à lier, les séparateurs, liquide décoffrant, pour éviter l'adhérence du béton au coffrage et agent filmogène, pour le séchage des bétons et des mortiers. Le prix comprend le ferraillage de l'armature (coupe, façonnage et assemblage des éléments) en atelier et la pose en coffrage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</si>
  <si>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</si>
  <si>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</si>
  <si>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</si>
  <si>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</si>
  <si>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</si>
  <si>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</si>
  <si>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</si>
  <si>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</si>
  <si>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</si>
  <si>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mt08eft015a</t>
  </si>
  <si>
    <t xml:space="preserve">Panneau aggloméré hydrofuge, avec une de ses faces plastifiée, de 10 mm d'épaisseur.</t>
  </si>
  <si>
    <t xml:space="preserve">m²</t>
  </si>
  <si>
    <t xml:space="preserve">mt08eve020</t>
  </si>
  <si>
    <t xml:space="preserve">Système de coffrage pour réalisation de marches sur des paillasses d'escaliers en béton armé, avec étais et panneaux en bois.</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</si>
  <si>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</si>
  <si>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</si>
  <si>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</si>
  <si>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</si>
  <si>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</si>
  <si>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</si>
  <si>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</si>
  <si>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</si>
  <si>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</si>
  <si>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</si>
  <si>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mt08dba010b</t>
  </si>
  <si>
    <t xml:space="preserve">Agent démoulant biodégradable en phase aqueuse, pour bétons avec finition visible.</t>
  </si>
  <si>
    <t xml:space="preserve">l</t>
  </si>
  <si>
    <t xml:space="preserve">mt07aco020e</t>
  </si>
  <si>
    <t xml:space="preserve">Séparateur homologué pour paillasses d'escaliers.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</si>
  <si>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</si>
  <si>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</si>
  <si>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</si>
  <si>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</si>
  <si>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</si>
  <si>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</si>
  <si>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</si>
  <si>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mt10haf030iLGa</t>
  </si>
  <si>
    <t xml:space="preserve">Béton C35/45 (XC4(F) + XF2(F); D10; S2; Cl 0,2), prêt à l'emploi, selon NF EN 206.</t>
  </si>
  <si>
    <t xml:space="preserve">m³</t>
  </si>
  <si>
    <t xml:space="preserve">mt08cur010a</t>
  </si>
  <si>
    <t xml:space="preserve">Agent filmogène, pour le séchage des bétons et des mortiers, avec finition visible.</t>
  </si>
  <si>
    <t xml:space="preserve">l</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</si>
  <si>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</si>
  <si>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</si>
  <si>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</si>
  <si>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</si>
  <si>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</si>
  <si>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</si>
  <si>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</si>
  <si>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</si>
  <si>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</si>
  <si>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</si>
  <si>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</si>
  <si>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</si>
  <si>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</si>
  <si>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</si>
  <si>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</si>
  <si>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</si>
  <si>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</si>
  <si>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</si>
  <si>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</si>
  <si>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</si>
  <si>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17,39€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</si>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</sst>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7.35"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97.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0.75</v>
      </c>
      <c r="E9" s="11" t="s">
        <v>13</v>
      </c>
      <c r="F9" s="13">
        <v>6.32</v>
      </c>
      <c r="G9" s="13">
        <f ca="1">ROUND(INDIRECT(ADDRESS(ROW()+(0), COLUMN()+(-3), 1))*INDIRECT(ADDRESS(ROW()+(0), COLUMN()+(-1), 1)), 2)</f>
        <v>4.74</v>
      </c>
    </row>
    <row r="10" spans="1:7" ht="13.50" thickBot="1" customHeight="1">
      <c r="A10" s="14" t="s">
        <v>14</v>
      </c>
      <c r="B10" s="14"/>
      <c r="C10" s="14" t="s">
        <v>15</v>
      </c>
      <c r="D10" s="15">
        <v>1.15</v>
      </c>
      <c r="E10" s="16" t="s">
        <v>16</v>
      </c>
      <c r="F10" s="17">
        <v>11.1</v>
      </c>
      <c r="G10" s="17">
        <f ca="1">ROUND(INDIRECT(ADDRESS(ROW()+(0), COLUMN()+(-3), 1))*INDIRECT(ADDRESS(ROW()+(0), COLUMN()+(-1), 1)), 2)</f>
        <v>12.77</v>
      </c>
    </row>
    <row r="11" spans="1:7" ht="24.00" thickBot="1" customHeight="1">
      <c r="A11" s="14" t="s">
        <v>17</v>
      </c>
      <c r="B11" s="14"/>
      <c r="C11" s="14" t="s">
        <v>18</v>
      </c>
      <c r="D11" s="15">
        <v>0.2</v>
      </c>
      <c r="E11" s="16" t="s">
        <v>19</v>
      </c>
      <c r="F11" s="17">
        <v>17.4</v>
      </c>
      <c r="G11" s="17">
        <f ca="1">ROUND(INDIRECT(ADDRESS(ROW()+(0), COLUMN()+(-3), 1))*INDIRECT(ADDRESS(ROW()+(0), COLUMN()+(-1), 1)), 2)</f>
        <v>3.48</v>
      </c>
    </row>
    <row r="12" spans="1:7" ht="13.50" thickBot="1" customHeight="1">
      <c r="A12" s="14" t="s">
        <v>20</v>
      </c>
      <c r="B12" s="14"/>
      <c r="C12" s="14" t="s">
        <v>21</v>
      </c>
      <c r="D12" s="15">
        <v>0.013</v>
      </c>
      <c r="E12" s="16" t="s">
        <v>22</v>
      </c>
      <c r="F12" s="17">
        <v>19.25</v>
      </c>
      <c r="G12" s="17">
        <f ca="1">ROUND(INDIRECT(ADDRESS(ROW()+(0), COLUMN()+(-3), 1))*INDIRECT(ADDRESS(ROW()+(0), COLUMN()+(-1), 1)), 2)</f>
        <v>0.25</v>
      </c>
    </row>
    <row r="13" spans="1:7" ht="13.50" thickBot="1" customHeight="1">
      <c r="A13" s="14" t="s">
        <v>23</v>
      </c>
      <c r="B13" s="14"/>
      <c r="C13" s="14" t="s">
        <v>24</v>
      </c>
      <c r="D13" s="15">
        <v>0.003</v>
      </c>
      <c r="E13" s="16" t="s">
        <v>25</v>
      </c>
      <c r="F13" s="17">
        <v>355.5</v>
      </c>
      <c r="G13" s="17">
        <f ca="1">ROUND(INDIRECT(ADDRESS(ROW()+(0), COLUMN()+(-3), 1))*INDIRECT(ADDRESS(ROW()+(0), COLUMN()+(-1), 1)), 2)</f>
        <v>1.07</v>
      </c>
    </row>
    <row r="14" spans="1:7" ht="13.50" thickBot="1" customHeight="1">
      <c r="A14" s="14" t="s">
        <v>26</v>
      </c>
      <c r="B14" s="14"/>
      <c r="C14" s="14" t="s">
        <v>27</v>
      </c>
      <c r="D14" s="15">
        <v>0.04</v>
      </c>
      <c r="E14" s="16" t="s">
        <v>28</v>
      </c>
      <c r="F14" s="17">
        <v>8.75</v>
      </c>
      <c r="G14" s="17">
        <f ca="1">ROUND(INDIRECT(ADDRESS(ROW()+(0), COLUMN()+(-3), 1))*INDIRECT(ADDRESS(ROW()+(0), COLUMN()+(-1), 1)), 2)</f>
        <v>0.35</v>
      </c>
    </row>
    <row r="15" spans="1:7" ht="13.50" thickBot="1" customHeight="1">
      <c r="A15" s="14" t="s">
        <v>29</v>
      </c>
      <c r="B15" s="14"/>
      <c r="C15" s="14" t="s">
        <v>30</v>
      </c>
      <c r="D15" s="15">
        <v>0.013</v>
      </c>
      <c r="E15" s="16" t="s">
        <v>31</v>
      </c>
      <c r="F15" s="17">
        <v>4.59</v>
      </c>
      <c r="G15" s="17">
        <f ca="1">ROUND(INDIRECT(ADDRESS(ROW()+(0), COLUMN()+(-3), 1))*INDIRECT(ADDRESS(ROW()+(0), COLUMN()+(-1), 1)), 2)</f>
        <v>0.06</v>
      </c>
    </row>
    <row r="16" spans="1:7" ht="13.50" thickBot="1" customHeight="1">
      <c r="A16" s="14" t="s">
        <v>32</v>
      </c>
      <c r="B16" s="14"/>
      <c r="C16" s="14" t="s">
        <v>33</v>
      </c>
      <c r="D16" s="15">
        <v>3</v>
      </c>
      <c r="E16" s="16" t="s">
        <v>34</v>
      </c>
      <c r="F16" s="17">
        <v>0.09</v>
      </c>
      <c r="G16" s="17">
        <f ca="1">ROUND(INDIRECT(ADDRESS(ROW()+(0), COLUMN()+(-3), 1))*INDIRECT(ADDRESS(ROW()+(0), COLUMN()+(-1), 1)), 2)</f>
        <v>0.27</v>
      </c>
    </row>
    <row r="17" spans="1:7" ht="24.00" thickBot="1" customHeight="1">
      <c r="A17" s="14" t="s">
        <v>35</v>
      </c>
      <c r="B17" s="14"/>
      <c r="C17" s="14" t="s">
        <v>36</v>
      </c>
      <c r="D17" s="15">
        <v>18</v>
      </c>
      <c r="E17" s="16" t="s">
        <v>37</v>
      </c>
      <c r="F17" s="17">
        <v>2.62</v>
      </c>
      <c r="G17" s="17">
        <f ca="1">ROUND(INDIRECT(ADDRESS(ROW()+(0), COLUMN()+(-3), 1))*INDIRECT(ADDRESS(ROW()+(0), COLUMN()+(-1), 1)), 2)</f>
        <v>47.16</v>
      </c>
    </row>
    <row r="18" spans="1:7" ht="13.50" thickBot="1" customHeight="1">
      <c r="A18" s="14" t="s">
        <v>38</v>
      </c>
      <c r="B18" s="14"/>
      <c r="C18" s="14" t="s">
        <v>39</v>
      </c>
      <c r="D18" s="15">
        <v>0.27</v>
      </c>
      <c r="E18" s="16" t="s">
        <v>40</v>
      </c>
      <c r="F18" s="17">
        <v>1.5</v>
      </c>
      <c r="G18" s="17">
        <f ca="1">ROUND(INDIRECT(ADDRESS(ROW()+(0), COLUMN()+(-3), 1))*INDIRECT(ADDRESS(ROW()+(0), COLUMN()+(-1), 1)), 2)</f>
        <v>0.41</v>
      </c>
    </row>
    <row r="19" spans="1:7" ht="13.50" thickBot="1" customHeight="1">
      <c r="A19" s="14" t="s">
        <v>41</v>
      </c>
      <c r="B19" s="14"/>
      <c r="C19" s="14" t="s">
        <v>42</v>
      </c>
      <c r="D19" s="15">
        <v>0.373</v>
      </c>
      <c r="E19" s="16" t="s">
        <v>43</v>
      </c>
      <c r="F19" s="17">
        <v>154.24</v>
      </c>
      <c r="G19" s="17">
        <f ca="1">ROUND(INDIRECT(ADDRESS(ROW()+(0), COLUMN()+(-3), 1))*INDIRECT(ADDRESS(ROW()+(0), COLUMN()+(-1), 1)), 2)</f>
        <v>57.53</v>
      </c>
    </row>
    <row r="20" spans="1:7" ht="13.50" thickBot="1" customHeight="1">
      <c r="A20" s="14" t="s">
        <v>44</v>
      </c>
      <c r="B20" s="14"/>
      <c r="C20" s="14" t="s">
        <v>45</v>
      </c>
      <c r="D20" s="15">
        <v>0.173</v>
      </c>
      <c r="E20" s="16" t="s">
        <v>46</v>
      </c>
      <c r="F20" s="17">
        <v>3.23</v>
      </c>
      <c r="G20" s="17">
        <f ca="1">ROUND(INDIRECT(ADDRESS(ROW()+(0), COLUMN()+(-3), 1))*INDIRECT(ADDRESS(ROW()+(0), COLUMN()+(-1), 1)), 2)</f>
        <v>0.56</v>
      </c>
    </row>
    <row r="21" spans="1:7" ht="13.50" thickBot="1" customHeight="1">
      <c r="A21" s="14" t="s">
        <v>47</v>
      </c>
      <c r="B21" s="14"/>
      <c r="C21" s="14" t="s">
        <v>48</v>
      </c>
      <c r="D21" s="15">
        <v>1.076</v>
      </c>
      <c r="E21" s="16" t="s">
        <v>49</v>
      </c>
      <c r="F21" s="17">
        <v>30.72</v>
      </c>
      <c r="G21" s="17">
        <f ca="1">ROUND(INDIRECT(ADDRESS(ROW()+(0), COLUMN()+(-3), 1))*INDIRECT(ADDRESS(ROW()+(0), COLUMN()+(-1), 1)), 2)</f>
        <v>33.05</v>
      </c>
    </row>
    <row r="22" spans="1:7" ht="13.50" thickBot="1" customHeight="1">
      <c r="A22" s="14" t="s">
        <v>50</v>
      </c>
      <c r="B22" s="14"/>
      <c r="C22" s="14" t="s">
        <v>51</v>
      </c>
      <c r="D22" s="15">
        <v>1.02</v>
      </c>
      <c r="E22" s="16" t="s">
        <v>52</v>
      </c>
      <c r="F22" s="17">
        <v>27.32</v>
      </c>
      <c r="G22" s="17">
        <f ca="1">ROUND(INDIRECT(ADDRESS(ROW()+(0), COLUMN()+(-3), 1))*INDIRECT(ADDRESS(ROW()+(0), COLUMN()+(-1), 1)), 2)</f>
        <v>27.87</v>
      </c>
    </row>
    <row r="23" spans="1:7" ht="13.50" thickBot="1" customHeight="1">
      <c r="A23" s="14" t="s">
        <v>53</v>
      </c>
      <c r="B23" s="14"/>
      <c r="C23" s="14" t="s">
        <v>54</v>
      </c>
      <c r="D23" s="15">
        <v>0.27</v>
      </c>
      <c r="E23" s="16" t="s">
        <v>55</v>
      </c>
      <c r="F23" s="17">
        <v>30.72</v>
      </c>
      <c r="G23" s="17">
        <f ca="1">ROUND(INDIRECT(ADDRESS(ROW()+(0), COLUMN()+(-3), 1))*INDIRECT(ADDRESS(ROW()+(0), COLUMN()+(-1), 1)), 2)</f>
        <v>8.29</v>
      </c>
    </row>
    <row r="24" spans="1:7" ht="13.50" thickBot="1" customHeight="1">
      <c r="A24" s="14" t="s">
        <v>56</v>
      </c>
      <c r="B24" s="14"/>
      <c r="C24" s="14" t="s">
        <v>57</v>
      </c>
      <c r="D24" s="15">
        <v>0.27</v>
      </c>
      <c r="E24" s="16" t="s">
        <v>58</v>
      </c>
      <c r="F24" s="17">
        <v>27.32</v>
      </c>
      <c r="G24" s="17">
        <f ca="1">ROUND(INDIRECT(ADDRESS(ROW()+(0), COLUMN()+(-3), 1))*INDIRECT(ADDRESS(ROW()+(0), COLUMN()+(-1), 1)), 2)</f>
        <v>7.38</v>
      </c>
    </row>
    <row r="25" spans="1:7" ht="13.50" thickBot="1" customHeight="1">
      <c r="A25" s="14" t="s">
        <v>59</v>
      </c>
      <c r="B25" s="14"/>
      <c r="C25" s="14" t="s">
        <v>60</v>
      </c>
      <c r="D25" s="15">
        <v>0.056</v>
      </c>
      <c r="E25" s="16" t="s">
        <v>61</v>
      </c>
      <c r="F25" s="17">
        <v>30.72</v>
      </c>
      <c r="G25" s="17">
        <f ca="1">ROUND(INDIRECT(ADDRESS(ROW()+(0), COLUMN()+(-3), 1))*INDIRECT(ADDRESS(ROW()+(0), COLUMN()+(-1), 1)), 2)</f>
        <v>1.72</v>
      </c>
    </row>
    <row r="26" spans="1:7" ht="13.50" thickBot="1" customHeight="1">
      <c r="A26" s="14" t="s">
        <v>62</v>
      </c>
      <c r="B26" s="14"/>
      <c r="C26" s="18" t="s">
        <v>63</v>
      </c>
      <c r="D26" s="19">
        <v>0.227</v>
      </c>
      <c r="E26" s="20" t="s">
        <v>64</v>
      </c>
      <c r="F26" s="21">
        <v>27.32</v>
      </c>
      <c r="G26" s="21">
        <f ca="1">ROUND(INDIRECT(ADDRESS(ROW()+(0), COLUMN()+(-3), 1))*INDIRECT(ADDRESS(ROW()+(0), COLUMN()+(-1), 1)), 2)</f>
        <v>6.2</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213.16</v>
      </c>
      <c r="G27" s="24">
        <f ca="1">ROUND(INDIRECT(ADDRESS(ROW()+(0), COLUMN()+(-3), 1))*INDIRECT(ADDRESS(ROW()+(0), COLUMN()+(-1), 1))/100, 2)</f>
        <v>4.26</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217.42</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