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<sst xmlns="http://schemas.openxmlformats.org/spreadsheetml/2006/main" count="39" uniqueCount="39">
  <si>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</si>
  <si>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FYG010</t>
  </si>
  <si>
    <t xml:space="preserve">U</t>
  </si>
  <si>
    <t xml:space="preserve">Revêtement d'un escalier en granito.</t>
  </si>
  <si>
    <r>
      <rPr>
        <sz val="8.25"/>
        <color rgb="FF000000"/>
        <rFont val="Arial"/>
        <family val="2"/>
      </rPr>
      <t xml:space="preserve">Revêtement d'escalier en U, à deux volées droites avec palier intermédiaire avec 17 marches de 100 cm de largeur à travers un doublage avec marche préfabriquée en granito, en "L", pour intérieurs, usage normal, micrograin (inférieur ou égal à 6 mm), couleur Coralito, plinthe d'escalier en granito à une pièce à cheval, placé sur un côté, placé avec du mortier de ciment M-5, avec sable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</si>
  <si>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</si>
  <si>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</si>
  <si>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</si>
  <si>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</si>
  <si>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</si>
  <si>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</si>
  <si>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</si>
  <si>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</si>
  <si>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</si>
  <si>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mt18ppt010ca</t>
  </si>
  <si>
    <t xml:space="preserve">Marche préfabriquée en granito, en "L", pour intérieurs, usage normal, micrograin (inférieur ou égal à 6 mm), couleur Coralito, longueur jusqu'à 110 cm, avec pas de 23-32 cm et hauteur de la contremarche de 13-20 cm, poli en usine, selon NF EN 13748-1.</t>
  </si>
  <si>
    <t xml:space="preserve">U</t>
  </si>
  <si>
    <t xml:space="preserve">mt18zpt010e</t>
  </si>
  <si>
    <t xml:space="preserve">Plinthe d'escalier de granito micrograin (inférieur ou égal à 6 mm), pour intérieurs, couleur Coralito, d'une pièce à redents, pour marche en "L".</t>
  </si>
  <si>
    <t xml:space="preserve">m</t>
  </si>
  <si>
    <t xml:space="preserve">mt18btl010cb</t>
  </si>
  <si>
    <t xml:space="preserve">Pièces de granito pour intérieur, usage normal, micrograin (inférieur ou égal à 6 mm), format nominal 33x33 cm, couleur Coralito, avec un premier polissage en usine, pour polissage et rendu final brillant sur site, selon NF EN 13748-1.</t>
  </si>
  <si>
    <t xml:space="preserve">m²</t>
  </si>
  <si>
    <t xml:space="preserve">mt18rtl010cb</t>
  </si>
  <si>
    <t xml:space="preserve">Plinthe de granito micrograin (inférieur ou égal à 6 mm) pour intérieur, couleur Coralito, 33x7 cm, avec le bord rabaissé et un degré de polissage de 220.</t>
  </si>
  <si>
    <t xml:space="preserve">m</t>
  </si>
  <si>
    <t xml:space="preserve">mt01ara010a</t>
  </si>
  <si>
    <t xml:space="preserve">Sable avec granulométrie de 0 à 5 mm de diamètre, propre.</t>
  </si>
  <si>
    <t xml:space="preserve">m³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</si>
  <si>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</si>
  <si>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</si>
  <si>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</si>
  <si>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</si>
  <si>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</si>
  <si>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</si>
  <si>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</si>
  <si>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</si>
  <si>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101,38€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</si>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</sst>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0.197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22.71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17</v>
      </c>
      <c r="E10" s="16" t="s">
        <v>16</v>
      </c>
      <c r="F10" s="17">
        <v>30.36</v>
      </c>
      <c r="G10" s="17">
        <f ca="1">ROUND(INDIRECT(ADDRESS(ROW()+(0), COLUMN()+(-3), 1))*INDIRECT(ADDRESS(ROW()+(0), COLUMN()+(-1), 1)), 2)</f>
        <v>516.12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6.8</v>
      </c>
      <c r="E11" s="16" t="s">
        <v>19</v>
      </c>
      <c r="F11" s="17">
        <v>17.2</v>
      </c>
      <c r="G11" s="17">
        <f ca="1">ROUND(INDIRECT(ADDRESS(ROW()+(0), COLUMN()+(-3), 1))*INDIRECT(ADDRESS(ROW()+(0), COLUMN()+(-1), 1)), 2)</f>
        <v>116.96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9.9</v>
      </c>
      <c r="G12" s="17">
        <f ca="1">ROUND(INDIRECT(ADDRESS(ROW()+(0), COLUMN()+(-3), 1))*INDIRECT(ADDRESS(ROW()+(0), COLUMN()+(-1), 1)), 2)</f>
        <v>10.4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3.03</v>
      </c>
      <c r="G13" s="17">
        <f ca="1">ROUND(INDIRECT(ADDRESS(ROW()+(0), COLUMN()+(-3), 1))*INDIRECT(ADDRESS(ROW()+(0), COLUMN()+(-1), 1)), 2)</f>
        <v>6.06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0.02</v>
      </c>
      <c r="E14" s="16" t="s">
        <v>28</v>
      </c>
      <c r="F14" s="17">
        <v>14.3</v>
      </c>
      <c r="G14" s="17">
        <f ca="1">ROUND(INDIRECT(ADDRESS(ROW()+(0), COLUMN()+(-3), 1))*INDIRECT(ADDRESS(ROW()+(0), COLUMN()+(-1), 1)), 2)</f>
        <v>0.29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4.18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122.27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4.18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108.76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903.57</v>
      </c>
      <c r="G17" s="24">
        <f ca="1">ROUND(INDIRECT(ADDRESS(ROW()+(0), COLUMN()+(-3), 1))*INDIRECT(ADDRESS(ROW()+(0), COLUMN()+(-1), 1))/100, 2)</f>
        <v>18.07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921.64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