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<sst xmlns="http://schemas.openxmlformats.org/spreadsheetml/2006/main" count="48" uniqueCount="48">
  <si>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</si>
  <si>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FYC010</t>
  </si>
  <si>
    <t xml:space="preserve">U</t>
  </si>
  <si>
    <t xml:space="preserve">Revêtement d'escalier avec des éléments céramiques.</t>
  </si>
  <si>
    <r>
      <rPr>
        <sz val="8.25"/>
        <color rgb="FF000000"/>
        <rFont val="Arial"/>
        <family val="2"/>
      </rPr>
      <t xml:space="preserve">Revêtement d'escalier en U, à deux volées droites avec palier intermédiaire avec 17 marches de 100 cm de largeur, à l'aide d'un doublage avec pièces en grès émaillé, et plinthe placé sur un côté. Placé avec du mortier de ciment blanc BL-II/A-L 42,5 R et jointoiement avec du mortier de joints cémenteux amélioré, avec absorption d'eau réduite et résistance élevée à l'abrasion type CG 2 W A, couleur blanche, pour joints de 2 à 15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</si>
  <si>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</si>
  <si>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</si>
  <si>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</si>
  <si>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</si>
  <si>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</si>
  <si>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</si>
  <si>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mt18pce010800</t>
  </si>
  <si>
    <t xml:space="preserve">Marche en grès émaillé, 8,00€/m.</t>
  </si>
  <si>
    <t xml:space="preserve">m</t>
  </si>
  <si>
    <t xml:space="preserve">mt18pce011800</t>
  </si>
  <si>
    <t xml:space="preserve">Contremarche en grès émaillé, 8,00€/m.</t>
  </si>
  <si>
    <t xml:space="preserve">m</t>
  </si>
  <si>
    <t xml:space="preserve">mt18zce010a500</t>
  </si>
  <si>
    <t xml:space="preserve">Plinthe céramique pour escalier en grès émaillé, 420x180 mm, 5,00€/m.</t>
  </si>
  <si>
    <t xml:space="preserve">m</t>
  </si>
  <si>
    <t xml:space="preserve">mt18bde010800</t>
  </si>
  <si>
    <t xml:space="preserve">Carreau céramique en grès émaillé, 8,00€/m², selon NF EN 14411.</t>
  </si>
  <si>
    <t xml:space="preserve">m²</t>
  </si>
  <si>
    <t xml:space="preserve">mt18rce010a300</t>
  </si>
  <si>
    <t xml:space="preserve">Plinthe céramique en grès émaillé, de 7 cm de largeur, 3,00€/m.</t>
  </si>
  <si>
    <t xml:space="preserve">m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</si>
  <si>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</si>
  <si>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</si>
  <si>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</si>
  <si>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mt01ara010a</t>
  </si>
  <si>
    <t xml:space="preserve">Sable avec granulométrie de 0 à 5 mm de diamètre, propre.</t>
  </si>
  <si>
    <t xml:space="preserve">m³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</si>
  <si>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</si>
  <si>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</si>
  <si>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</si>
  <si>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</si>
  <si>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</si>
  <si>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</si>
  <si>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</si>
  <si>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</si>
  <si>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</si>
  <si>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</si>
  <si>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</si>
  <si>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</si>
  <si>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</si>
  <si>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</si>
  <si>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186,48€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</si>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</sst>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17</v>
      </c>
      <c r="F9" s="11" t="s">
        <v>13</v>
      </c>
      <c r="G9" s="13">
        <v>8</v>
      </c>
      <c r="H9" s="13">
        <f ca="1">ROUND(INDIRECT(ADDRESS(ROW()+(0), COLUMN()+(-3), 1))*INDIRECT(ADDRESS(ROW()+(0), COLUMN()+(-1), 1)), 2)</f>
        <v>136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17</v>
      </c>
      <c r="F10" s="16" t="s">
        <v>16</v>
      </c>
      <c r="G10" s="17">
        <v>8</v>
      </c>
      <c r="H10" s="17">
        <f ca="1">ROUND(INDIRECT(ADDRESS(ROW()+(0), COLUMN()+(-3), 1))*INDIRECT(ADDRESS(ROW()+(0), COLUMN()+(-1), 1)), 2)</f>
        <v>136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7.14</v>
      </c>
      <c r="F11" s="16" t="s">
        <v>19</v>
      </c>
      <c r="G11" s="17">
        <v>5</v>
      </c>
      <c r="H11" s="17">
        <f ca="1">ROUND(INDIRECT(ADDRESS(ROW()+(0), COLUMN()+(-3), 1))*INDIRECT(ADDRESS(ROW()+(0), COLUMN()+(-1), 1)), 2)</f>
        <v>35.7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1.05</v>
      </c>
      <c r="F12" s="16" t="s">
        <v>22</v>
      </c>
      <c r="G12" s="17">
        <v>8</v>
      </c>
      <c r="H12" s="17">
        <f ca="1">ROUND(INDIRECT(ADDRESS(ROW()+(0), COLUMN()+(-3), 1))*INDIRECT(ADDRESS(ROW()+(0), COLUMN()+(-1), 1)), 2)</f>
        <v>8.4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</v>
      </c>
      <c r="F13" s="16" t="s">
        <v>25</v>
      </c>
      <c r="G13" s="17">
        <v>3</v>
      </c>
      <c r="H13" s="17">
        <f ca="1">ROUND(INDIRECT(ADDRESS(ROW()+(0), COLUMN()+(-3), 1))*INDIRECT(ADDRESS(ROW()+(0), COLUMN()+(-1), 1)), 2)</f>
        <v>6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0.22</v>
      </c>
      <c r="F14" s="16" t="s">
        <v>28</v>
      </c>
      <c r="G14" s="17">
        <v>88.34</v>
      </c>
      <c r="H14" s="17">
        <f ca="1">ROUND(INDIRECT(ADDRESS(ROW()+(0), COLUMN()+(-3), 1))*INDIRECT(ADDRESS(ROW()+(0), COLUMN()+(-1), 1)), 2)</f>
        <v>19.43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0.02</v>
      </c>
      <c r="F15" s="16" t="s">
        <v>31</v>
      </c>
      <c r="G15" s="17">
        <v>14.3</v>
      </c>
      <c r="H15" s="17">
        <f ca="1">ROUND(INDIRECT(ADDRESS(ROW()+(0), COLUMN()+(-3), 1))*INDIRECT(ADDRESS(ROW()+(0), COLUMN()+(-1), 1)), 2)</f>
        <v>0.29</v>
      </c>
    </row>
    <row r="16" spans="1:8" ht="45.00" thickBot="1" customHeight="1">
      <c r="A16" s="14" t="s">
        <v>32</v>
      </c>
      <c r="B16" s="14"/>
      <c r="C16" s="14"/>
      <c r="D16" s="14" t="s">
        <v>33</v>
      </c>
      <c r="E16" s="15">
        <v>13.83</v>
      </c>
      <c r="F16" s="16" t="s">
        <v>34</v>
      </c>
      <c r="G16" s="17">
        <v>0.78</v>
      </c>
      <c r="H16" s="17">
        <f ca="1">ROUND(INDIRECT(ADDRESS(ROW()+(0), COLUMN()+(-3), 1))*INDIRECT(ADDRESS(ROW()+(0), COLUMN()+(-1), 1)), 2)</f>
        <v>10.79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9.06</v>
      </c>
      <c r="F17" s="16" t="s">
        <v>37</v>
      </c>
      <c r="G17" s="17">
        <v>29.25</v>
      </c>
      <c r="H17" s="17">
        <f ca="1">ROUND(INDIRECT(ADDRESS(ROW()+(0), COLUMN()+(-3), 1))*INDIRECT(ADDRESS(ROW()+(0), COLUMN()+(-1), 1)), 2)</f>
        <v>265.01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9.06</v>
      </c>
      <c r="F18" s="16" t="s">
        <v>40</v>
      </c>
      <c r="G18" s="17">
        <v>26.02</v>
      </c>
      <c r="H18" s="17">
        <f ca="1">ROUND(INDIRECT(ADDRESS(ROW()+(0), COLUMN()+(-3), 1))*INDIRECT(ADDRESS(ROW()+(0), COLUMN()+(-1), 1)), 2)</f>
        <v>235.74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9.06</v>
      </c>
      <c r="F19" s="20" t="s">
        <v>43</v>
      </c>
      <c r="G19" s="21">
        <v>24.51</v>
      </c>
      <c r="H19" s="21">
        <f ca="1">ROUND(INDIRECT(ADDRESS(ROW()+(0), COLUMN()+(-3), 1))*INDIRECT(ADDRESS(ROW()+(0), COLUMN()+(-1), 1)), 2)</f>
        <v>222.06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1075.42</v>
      </c>
      <c r="H20" s="24">
        <f ca="1">ROUND(INDIRECT(ADDRESS(ROW()+(0), COLUMN()+(-3), 1))*INDIRECT(ADDRESS(ROW()+(0), COLUMN()+(-1), 1))/100, 2)</f>
        <v>21.51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1096.93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