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<sst xmlns="http://schemas.openxmlformats.org/spreadsheetml/2006/main" count="45" uniqueCount="45">
  <si>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</si>
  <si>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FSM040</t>
  </si>
  <si>
    <t xml:space="preserve">m²</t>
  </si>
  <si>
    <t xml:space="preserve">Sol industriel en béton traité superficiellement avec recouvrement cémenteux.</t>
  </si>
  <si>
    <r>
      <rPr>
        <sz val="8.25"/>
        <color rgb="FF000000"/>
        <rFont val="Arial"/>
        <family val="2"/>
      </rPr>
      <t xml:space="preserve">Sol industriel, apte pour sous-sols, constitué de: dallage en béton avec ajout de fibres de 20 cm d'épaisseur, réalisé avec béton C20/25 (XC1(F); D10; S3; Cl 1,0) prêt à l'emploi, avec un contenu de fibres avec fonction structurale, fibres polymères bicomposant de 3 kg/m³, extension et vibrage manuel via règle vibrante; et application sur le béton frais de couche de roulement en mortier durcisseur CT - C60 - F10 - A6, selon NF EN 13813, couleur grise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</si>
  <si>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</si>
  <si>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</si>
  <si>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</si>
  <si>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</si>
  <si>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</si>
  <si>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</si>
  <si>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</si>
  <si>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</si>
  <si>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</si>
  <si>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mt08fic010b</t>
  </si>
  <si>
    <t xml:space="preserve">Fibres polymères bicomposant, de 58 mm de longueur et 0,67 mm de diamètre, résistance à la traction 640 MPa, module d'élasticité 10000 N/mm², conçues pour éviter l'affleurement de pointes sur la surface pendant les processus de talochage et de polissage, classe 2 selon NF EN 14889-2.</t>
  </si>
  <si>
    <t xml:space="preserve">kg</t>
  </si>
  <si>
    <t xml:space="preserve">mt09bnc010b</t>
  </si>
  <si>
    <t xml:space="preserve">Mortier durcisseur, CT - C60 - F10 - A6, selon NF EN 13813, couleur grise,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</si>
  <si>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</si>
  <si>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</si>
  <si>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</si>
  <si>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</si>
  <si>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</si>
  <si>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</si>
  <si>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</si>
  <si>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</si>
  <si>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</si>
  <si>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</si>
  <si>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</si>
  <si>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</si>
  <si>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</si>
  <si>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</si>
  <si>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</si>
  <si>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</si>
  <si>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</si>
  <si>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</si>
  <si>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</si>
  <si>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</si>
  <si>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</si>
  <si>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</si>
  <si>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</si>
  <si>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</si>
  <si>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46,05€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</si>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</sst>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</v>
      </c>
      <c r="F9" s="11" t="s">
        <v>13</v>
      </c>
      <c r="G9" s="13">
        <v>149.88</v>
      </c>
      <c r="H9" s="13">
        <f ca="1">ROUND(INDIRECT(ADDRESS(ROW()+(0), COLUMN()+(-3), 1))*INDIRECT(ADDRESS(ROW()+(0), COLUMN()+(-1), 1)), 2)</f>
        <v>31.47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0.6</v>
      </c>
      <c r="F10" s="16" t="s">
        <v>16</v>
      </c>
      <c r="G10" s="17">
        <v>6.79</v>
      </c>
      <c r="H10" s="17">
        <f ca="1">ROUND(INDIRECT(ADDRESS(ROW()+(0), COLUMN()+(-3), 1))*INDIRECT(ADDRESS(ROW()+(0), COLUMN()+(-1), 1)), 2)</f>
        <v>4.07</v>
      </c>
    </row>
    <row r="11" spans="1:8" ht="55.50" thickBot="1" customHeight="1">
      <c r="A11" s="14" t="s">
        <v>17</v>
      </c>
      <c r="B11" s="14"/>
      <c r="C11" s="14"/>
      <c r="D11" s="14" t="s">
        <v>18</v>
      </c>
      <c r="E11" s="15">
        <v>5</v>
      </c>
      <c r="F11" s="16" t="s">
        <v>19</v>
      </c>
      <c r="G11" s="17">
        <v>0.61</v>
      </c>
      <c r="H11" s="17">
        <f ca="1">ROUND(INDIRECT(ADDRESS(ROW()+(0), COLUMN()+(-3), 1))*INDIRECT(ADDRESS(ROW()+(0), COLUMN()+(-1), 1)), 2)</f>
        <v>3.05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0.038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0.39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0.032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0.555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3.15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0.008</v>
      </c>
      <c r="F15" s="16" t="s">
        <v>31</v>
      </c>
      <c r="G15" s="17">
        <v>190.4</v>
      </c>
      <c r="H15" s="17">
        <f ca="1">ROUND(INDIRECT(ADDRESS(ROW()+(0), COLUMN()+(-3), 1))*INDIRECT(ADDRESS(ROW()+(0), COLUMN()+(-1), 1)), 2)</f>
        <v>1.52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2.84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0.558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16.32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0.678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17.64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80.62</v>
      </c>
      <c r="H19" s="24">
        <f ca="1">ROUND(INDIRECT(ADDRESS(ROW()+(0), COLUMN()+(-3), 1))*INDIRECT(ADDRESS(ROW()+(0), COLUMN()+(-1), 1))/100, 2)</f>
        <v>1.61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82.23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