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<sst xmlns="http://schemas.openxmlformats.org/spreadsheetml/2006/main" count="27" uniqueCount="27">
  <si>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</si>
  <si>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FSI030</t>
  </si>
  <si>
    <t xml:space="preserve">m</t>
  </si>
  <si>
    <t xml:space="preserve">Plinthe en pierre naturelle.</t>
  </si>
  <si>
    <r>
      <rPr>
        <sz val="8.25"/>
        <color rgb="FF000000"/>
        <rFont val="Arial"/>
        <family val="2"/>
      </rPr>
      <t xml:space="preserve">Plinthe de marbre Borriol, 7x1 cm, poli, pose avec du mortier-colle amélioré, C2 et jointoiement avec du mortier de joints cémenteux, CG1, pour joints minces (entre 1,5 et 3 mm), avec la même tonalité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</si>
  <si>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</si>
  <si>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</si>
  <si>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</si>
  <si>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</si>
  <si>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</si>
  <si>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</si>
  <si>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mt18rmn010ja</t>
  </si>
  <si>
    <t xml:space="preserve">Plinthe de marbre national, Borriol, 7x1 cm, face et bords polis.</t>
  </si>
  <si>
    <t xml:space="preserve">m</t>
  </si>
  <si>
    <t xml:space="preserve">mt09mcr210</t>
  </si>
  <si>
    <t xml:space="preserve">Mortier-colle amélioré, C2 TE, avec résistance au glissement et temps ouvert allongé, composé de ciment, granulats sélectionnés, additifs spéciaux et résines, pour la pose en couche mince de revêtements en pierre naturelle.</t>
  </si>
  <si>
    <t xml:space="preserve">kg</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</si>
  <si>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</si>
  <si>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</si>
  <si>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</si>
  <si>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</si>
  <si>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</si>
  <si>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</si>
  <si>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</si>
  <si>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</si>
  <si>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0,98€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</si>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</sst>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1.8</v>
      </c>
      <c r="G9" s="13">
        <f ca="1">ROUND(INDIRECT(ADDRESS(ROW()+(0), COLUMN()+(-3), 1))*INDIRECT(ADDRESS(ROW()+(0), COLUMN()+(-1), 1)), 2)</f>
        <v>1.89</v>
      </c>
    </row>
    <row r="10" spans="1:7" ht="34.50" thickBot="1" customHeight="1">
      <c r="A10" s="14" t="s">
        <v>14</v>
      </c>
      <c r="B10" s="14"/>
      <c r="C10" s="14" t="s">
        <v>15</v>
      </c>
      <c r="D10" s="15">
        <v>0.56</v>
      </c>
      <c r="E10" s="16" t="s">
        <v>16</v>
      </c>
      <c r="F10" s="17">
        <v>1.15</v>
      </c>
      <c r="G10" s="17">
        <f ca="1">ROUND(INDIRECT(ADDRESS(ROW()+(0), COLUMN()+(-3), 1))*INDIRECT(ADDRESS(ROW()+(0), COLUMN()+(-1), 1)), 2)</f>
        <v>0.64</v>
      </c>
    </row>
    <row r="11" spans="1:7" ht="13.50" thickBot="1" customHeight="1">
      <c r="A11" s="14" t="s">
        <v>17</v>
      </c>
      <c r="B11" s="14"/>
      <c r="C11" s="14" t="s">
        <v>18</v>
      </c>
      <c r="D11" s="15">
        <v>0.08</v>
      </c>
      <c r="E11" s="16" t="s">
        <v>19</v>
      </c>
      <c r="F11" s="17">
        <v>0.7</v>
      </c>
      <c r="G11" s="17">
        <f ca="1">ROUND(INDIRECT(ADDRESS(ROW()+(0), COLUMN()+(-3), 1))*INDIRECT(ADDRESS(ROW()+(0), COLUMN()+(-1), 1)), 2)</f>
        <v>0.06</v>
      </c>
    </row>
    <row r="12" spans="1:7" ht="13.50" thickBot="1" customHeight="1">
      <c r="A12" s="14" t="s">
        <v>20</v>
      </c>
      <c r="B12" s="14"/>
      <c r="C12" s="18" t="s">
        <v>21</v>
      </c>
      <c r="D12" s="19">
        <v>0.24</v>
      </c>
      <c r="E12" s="20" t="s">
        <v>22</v>
      </c>
      <c r="F12" s="21">
        <v>29.25</v>
      </c>
      <c r="G12" s="21">
        <f ca="1">ROUND(INDIRECT(ADDRESS(ROW()+(0), COLUMN()+(-3), 1))*INDIRECT(ADDRESS(ROW()+(0), COLUMN()+(-1), 1)), 2)</f>
        <v>7.02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9.61</v>
      </c>
      <c r="G13" s="24">
        <f ca="1">ROUND(INDIRECT(ADDRESS(ROW()+(0), COLUMN()+(-3), 1))*INDIRECT(ADDRESS(ROW()+(0), COLUMN()+(-1), 1))/100, 2)</f>
        <v>0.19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