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<sst xmlns="http://schemas.openxmlformats.org/spreadsheetml/2006/main" count="27" uniqueCount="27">
  <si>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</si>
  <si>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FSI030</t>
  </si>
  <si>
    <t xml:space="preserve">m</t>
  </si>
  <si>
    <t xml:space="preserve">Plinthe en pierre naturelle.</t>
  </si>
  <si>
    <r>
      <rPr>
        <sz val="8.25"/>
        <color rgb="FF000000"/>
        <rFont val="Arial"/>
        <family val="2"/>
      </rPr>
      <t xml:space="preserve">Plinthe de granit Albero, 7x1 cm, poli, pose avec du mortier-colle amélioré, C2 et jointoiement avec du mortier de joints cémenteux, CG1, pour joints minces (entre 1,5 et 3 mm), avec la même tonalité des pièces.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</si>
  <si>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</si>
  <si>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</si>
  <si>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</si>
  <si>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</si>
  <si>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</si>
  <si>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</si>
  <si>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mt18rgn010aa</t>
  </si>
  <si>
    <t xml:space="preserve">Plinthe en granit, provenant d'Espagne, Albero, 7x1 cm, face et bords polis, densité 2650 kg/m³, selon NF EN 1936, résistance à la compression 100 MPa, selon NF EN 1926, résistance à la flexion 11 MPa, selon NF EN 12372, absorption d'eau par capillarité inférieure à 5 kg/m² min½, selon NF EN 1925, coefficient d'absorption d'eau &lt;= 0,3%, selon NF EN 13755, Euroclasse A1 de réaction au feu, selon Comisión 96/603/EC; selon NF EN 12058.</t>
  </si>
  <si>
    <t xml:space="preserve">m</t>
  </si>
  <si>
    <t xml:space="preserve">mt09mcr210</t>
  </si>
  <si>
    <t xml:space="preserve">Mortier-colle amélioré, C2 TE, avec résistance au glissement et temps ouvert allongé, composé de ciment, granulats sélectionnés, additifs spéciaux et résines, pour la pose en couche mince de revêtements en pierre naturelle.</t>
  </si>
  <si>
    <t xml:space="preserve">kg</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</si>
  <si>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</si>
  <si>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</si>
  <si>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</si>
  <si>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</si>
  <si>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</si>
  <si>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</si>
  <si>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</si>
  <si>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</si>
  <si>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0,99€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</si>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</sst>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1.91</v>
      </c>
      <c r="G9" s="13">
        <f ca="1">ROUND(INDIRECT(ADDRESS(ROW()+(0), COLUMN()+(-3), 1))*INDIRECT(ADDRESS(ROW()+(0), COLUMN()+(-1), 1)), 2)</f>
        <v>2.01</v>
      </c>
    </row>
    <row r="10" spans="1:7" ht="34.50" thickBot="1" customHeight="1">
      <c r="A10" s="14" t="s">
        <v>14</v>
      </c>
      <c r="B10" s="14"/>
      <c r="C10" s="14" t="s">
        <v>15</v>
      </c>
      <c r="D10" s="15">
        <v>0.56</v>
      </c>
      <c r="E10" s="16" t="s">
        <v>16</v>
      </c>
      <c r="F10" s="17">
        <v>1.15</v>
      </c>
      <c r="G10" s="17">
        <f ca="1">ROUND(INDIRECT(ADDRESS(ROW()+(0), COLUMN()+(-3), 1))*INDIRECT(ADDRESS(ROW()+(0), COLUMN()+(-1), 1)), 2)</f>
        <v>0.64</v>
      </c>
    </row>
    <row r="11" spans="1:7" ht="13.50" thickBot="1" customHeight="1">
      <c r="A11" s="14" t="s">
        <v>17</v>
      </c>
      <c r="B11" s="14"/>
      <c r="C11" s="14" t="s">
        <v>18</v>
      </c>
      <c r="D11" s="15">
        <v>0.08</v>
      </c>
      <c r="E11" s="16" t="s">
        <v>19</v>
      </c>
      <c r="F11" s="17">
        <v>0.7</v>
      </c>
      <c r="G11" s="17">
        <f ca="1">ROUND(INDIRECT(ADDRESS(ROW()+(0), COLUMN()+(-3), 1))*INDIRECT(ADDRESS(ROW()+(0), COLUMN()+(-1), 1)), 2)</f>
        <v>0.06</v>
      </c>
    </row>
    <row r="12" spans="1:7" ht="13.50" thickBot="1" customHeight="1">
      <c r="A12" s="14" t="s">
        <v>20</v>
      </c>
      <c r="B12" s="14"/>
      <c r="C12" s="18" t="s">
        <v>21</v>
      </c>
      <c r="D12" s="19">
        <v>0.24</v>
      </c>
      <c r="E12" s="20" t="s">
        <v>22</v>
      </c>
      <c r="F12" s="21">
        <v>29.25</v>
      </c>
      <c r="G12" s="21">
        <f ca="1">ROUND(INDIRECT(ADDRESS(ROW()+(0), COLUMN()+(-3), 1))*INDIRECT(ADDRESS(ROW()+(0), COLUMN()+(-1), 1)), 2)</f>
        <v>7.02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9.73</v>
      </c>
      <c r="G13" s="24">
        <f ca="1">ROUND(INDIRECT(ADDRESS(ROW()+(0), COLUMN()+(-3), 1))*INDIRECT(ADDRESS(ROW()+(0), COLUMN()+(-1), 1))/100, 2)</f>
        <v>0.19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9.92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