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<sst xmlns="http://schemas.openxmlformats.org/spreadsheetml/2006/main" count="33" uniqueCount="33">
  <si>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</si>
  <si>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FSG010</t>
  </si>
  <si>
    <t xml:space="preserve">m²</t>
  </si>
  <si>
    <t xml:space="preserve">Revêtement de sol intérieur en pièces de granito. Pose en couche épaisse.</t>
  </si>
  <si>
    <r>
      <rPr>
        <sz val="8.25"/>
        <color rgb="FF000000"/>
        <rFont val="Arial"/>
        <family val="2"/>
      </rPr>
      <t xml:space="preserve">Revêtement de sol intérieur en pièces de granito empierrement (supérieur à 45 mm), usage normal selon NF EN 13748-1, de 40x40 cm, couleur Empereur Sombre et en possession de certificats d'essais, avec un polissage initial en usine, pour polir et rendre brillant sur chantier. POSE: en couche épaisse, à coup de maillet sur lit de mortier de ciment, industriel, M-5, de 3 cm d'épaisseur. JOINTOIEMENT: avec du mortier de ciment blanc coloré dans des joints de 1 à 1,5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</si>
  <si>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</si>
  <si>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</si>
  <si>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</si>
  <si>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</si>
  <si>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</si>
  <si>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</si>
  <si>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</si>
  <si>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</si>
  <si>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</si>
  <si>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mt09mif010ca</t>
  </si>
  <si>
    <t xml:space="preserve">Mortier industriel pour maçonnerie, de ciment, couleur grise, catégorie M-5 (résistance à la compression 5 N/mm²), fourni en sacs, selon NF EN 998-2.</t>
  </si>
  <si>
    <t xml:space="preserve">t</t>
  </si>
  <si>
    <t xml:space="preserve">mt18btl010Lc</t>
  </si>
  <si>
    <t xml:space="preserve">Pièces de granito pour intérieur, usage normal, empierrement (supérieur à 45 mm), format nominal 40x40 cm, couleur Empereur Sombre, avec un premier polissage en usine, pour polissage et rendu final brillant sur site, selon NF EN 13748-1.</t>
  </si>
  <si>
    <t xml:space="preserve">m²</t>
  </si>
  <si>
    <t xml:space="preserve">mt18btl100a</t>
  </si>
  <si>
    <t xml:space="preserve">Lait coloré de la même tonalité que les dalles, pour revêtement de sol en granito.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</si>
  <si>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</si>
  <si>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</si>
  <si>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</si>
  <si>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</si>
  <si>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</si>
  <si>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</si>
  <si>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</si>
  <si>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</si>
  <si>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</si>
  <si>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2,90€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</si>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</sst>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0.011</v>
      </c>
      <c r="F9" s="11" t="s">
        <v>13</v>
      </c>
      <c r="G9" s="13">
        <v>1.5</v>
      </c>
      <c r="H9" s="13">
        <f ca="1">ROUND(INDIRECT(ADDRESS(ROW()+(0), COLUMN()+(-3), 1))*INDIRECT(ADDRESS(ROW()+(0), COLUMN()+(-1), 1)), 2)</f>
        <v>0.02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0.06</v>
      </c>
      <c r="F10" s="16" t="s">
        <v>16</v>
      </c>
      <c r="G10" s="17">
        <v>53.48</v>
      </c>
      <c r="H10" s="17">
        <f ca="1">ROUND(INDIRECT(ADDRESS(ROW()+(0), COLUMN()+(-3), 1))*INDIRECT(ADDRESS(ROW()+(0), COLUMN()+(-1), 1)), 2)</f>
        <v>3.21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1.05</v>
      </c>
      <c r="F11" s="16" t="s">
        <v>19</v>
      </c>
      <c r="G11" s="17">
        <v>11.33</v>
      </c>
      <c r="H11" s="17">
        <f ca="1">ROUND(INDIRECT(ADDRESS(ROW()+(0), COLUMN()+(-3), 1))*INDIRECT(ADDRESS(ROW()+(0), COLUMN()+(-1), 1)), 2)</f>
        <v>11.9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1.6</v>
      </c>
      <c r="F12" s="16" t="s">
        <v>22</v>
      </c>
      <c r="G12" s="17">
        <v>1.15</v>
      </c>
      <c r="H12" s="17">
        <f ca="1">ROUND(INDIRECT(ADDRESS(ROW()+(0), COLUMN()+(-3), 1))*INDIRECT(ADDRESS(ROW()+(0), COLUMN()+(-1), 1)), 2)</f>
        <v>1.84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0.19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5.56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0.35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9.11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31.64</v>
      </c>
      <c r="H15" s="24">
        <f ca="1">ROUND(INDIRECT(ADDRESS(ROW()+(0), COLUMN()+(-3), 1))*INDIRECT(ADDRESS(ROW()+(0), COLUMN()+(-1), 1))/100, 2)</f>
        <v>0.63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32.27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