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<sst xmlns="http://schemas.openxmlformats.org/spreadsheetml/2006/main" count="33" uniqueCount="33">
  <si>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</si>
  <si>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FSG010</t>
  </si>
  <si>
    <t xml:space="preserve">m²</t>
  </si>
  <si>
    <t xml:space="preserve">Revêtement de sol intérieur en pièces de granito. Pose en couche épaisse.</t>
  </si>
  <si>
    <r>
      <rPr>
        <sz val="8.25"/>
        <color rgb="FF000000"/>
        <rFont val="Arial"/>
        <family val="2"/>
      </rPr>
      <t xml:space="preserve">Revêtement de sol intérieur en pièces de granito grain épais (entre 27 et 45 mm), usage industriel selon NF EN 13748-1, de 60x60 cm, couleur Ivoire et en possession de certificats d'essais, avec un polissage initial en usine, pour polir et rendre brillant sur chantier. POSE: en couche épaisse, à coup de maillet sur lit de mortier de ciment, industriel, M-10, de 3 cm d'épaisseur. JOINTOIEMENT: avec du mortier de ciment blanc coloré dans des joints de 1 à 1,5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</si>
  <si>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</si>
  <si>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</si>
  <si>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</si>
  <si>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</si>
  <si>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</si>
  <si>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</si>
  <si>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</si>
  <si>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</si>
  <si>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</si>
  <si>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mt09mif010ea</t>
  </si>
  <si>
    <t xml:space="preserve">Mortier industriel pour maçonnerie, de ciment, couleur grise, catégorie M-10 (résistance à la compression 10 N/mm²), fourni en sacs, selon NF EN 998-2.</t>
  </si>
  <si>
    <t xml:space="preserve">t</t>
  </si>
  <si>
    <t xml:space="preserve">mt18btl010Cr</t>
  </si>
  <si>
    <t xml:space="preserve">Pièces de granito pour intérieur, usage industriel, grain épais (entre 27 et 45 mm), format nominal 60x60 cm, couleur Ivoire, avec un premier polissage en usine, pour polissage et rendu final brillant sur site, selon NF EN 13748-1.</t>
  </si>
  <si>
    <t xml:space="preserve">m²</t>
  </si>
  <si>
    <t xml:space="preserve">mt18btl100a</t>
  </si>
  <si>
    <t xml:space="preserve">Lait coloré de la même tonalité que les dalles, pour revêtement de sol en granito.</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</si>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</sst>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0.011</v>
      </c>
      <c r="F9" s="11" t="s">
        <v>13</v>
      </c>
      <c r="G9" s="13">
        <v>1.5</v>
      </c>
      <c r="H9" s="13">
        <f ca="1">ROUND(INDIRECT(ADDRESS(ROW()+(0), COLUMN()+(-3), 1))*INDIRECT(ADDRESS(ROW()+(0), COLUMN()+(-1), 1)), 2)</f>
        <v>0.02</v>
      </c>
    </row>
    <row r="10" spans="1:8" ht="24.00" thickBot="1" customHeight="1">
      <c r="A10" s="14" t="s">
        <v>14</v>
      </c>
      <c r="B10" s="14"/>
      <c r="C10" s="14" t="s">
        <v>15</v>
      </c>
      <c r="D10" s="14"/>
      <c r="E10" s="15">
        <v>0.06</v>
      </c>
      <c r="F10" s="16" t="s">
        <v>16</v>
      </c>
      <c r="G10" s="17">
        <v>61.98</v>
      </c>
      <c r="H10" s="17">
        <f ca="1">ROUND(INDIRECT(ADDRESS(ROW()+(0), COLUMN()+(-3), 1))*INDIRECT(ADDRESS(ROW()+(0), COLUMN()+(-1), 1)), 2)</f>
        <v>3.72</v>
      </c>
    </row>
    <row r="11" spans="1:8" ht="34.50" thickBot="1" customHeight="1">
      <c r="A11" s="14" t="s">
        <v>17</v>
      </c>
      <c r="B11" s="14"/>
      <c r="C11" s="14" t="s">
        <v>18</v>
      </c>
      <c r="D11" s="14"/>
      <c r="E11" s="15">
        <v>1.05</v>
      </c>
      <c r="F11" s="16" t="s">
        <v>19</v>
      </c>
      <c r="G11" s="17">
        <v>15.14</v>
      </c>
      <c r="H11" s="17">
        <f ca="1">ROUND(INDIRECT(ADDRESS(ROW()+(0), COLUMN()+(-3), 1))*INDIRECT(ADDRESS(ROW()+(0), COLUMN()+(-1), 1)), 2)</f>
        <v>15.9</v>
      </c>
    </row>
    <row r="12" spans="1:8" ht="13.50" thickBot="1" customHeight="1">
      <c r="A12" s="14" t="s">
        <v>20</v>
      </c>
      <c r="B12" s="14"/>
      <c r="C12" s="14" t="s">
        <v>21</v>
      </c>
      <c r="D12" s="14"/>
      <c r="E12" s="15">
        <v>1.6</v>
      </c>
      <c r="F12" s="16" t="s">
        <v>22</v>
      </c>
      <c r="G12" s="17">
        <v>1.15</v>
      </c>
      <c r="H12" s="17">
        <f ca="1">ROUND(INDIRECT(ADDRESS(ROW()+(0), COLUMN()+(-3), 1))*INDIRECT(ADDRESS(ROW()+(0), COLUMN()+(-1), 1)), 2)</f>
        <v>1.84</v>
      </c>
    </row>
    <row r="13" spans="1:8" ht="13.50" thickBot="1" customHeight="1">
      <c r="A13" s="14" t="s">
        <v>23</v>
      </c>
      <c r="B13" s="14"/>
      <c r="C13" s="14" t="s">
        <v>24</v>
      </c>
      <c r="D13" s="14"/>
      <c r="E13" s="15">
        <v>0.17</v>
      </c>
      <c r="F13" s="16" t="s">
        <v>25</v>
      </c>
      <c r="G13" s="17">
        <v>29.25</v>
      </c>
      <c r="H13" s="17">
        <f ca="1">ROUND(INDIRECT(ADDRESS(ROW()+(0), COLUMN()+(-3), 1))*INDIRECT(ADDRESS(ROW()+(0), COLUMN()+(-1), 1)), 2)</f>
        <v>4.97</v>
      </c>
    </row>
    <row r="14" spans="1:8" ht="13.50" thickBot="1" customHeight="1">
      <c r="A14" s="14" t="s">
        <v>26</v>
      </c>
      <c r="B14" s="14"/>
      <c r="C14" s="18" t="s">
        <v>27</v>
      </c>
      <c r="D14" s="18"/>
      <c r="E14" s="19">
        <v>0.33</v>
      </c>
      <c r="F14" s="20" t="s">
        <v>28</v>
      </c>
      <c r="G14" s="21">
        <v>26.02</v>
      </c>
      <c r="H14" s="21">
        <f ca="1">ROUND(INDIRECT(ADDRESS(ROW()+(0), COLUMN()+(-3), 1))*INDIRECT(ADDRESS(ROW()+(0), COLUMN()+(-1), 1)), 2)</f>
        <v>8.59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35.04</v>
      </c>
      <c r="H15" s="24">
        <f ca="1">ROUND(INDIRECT(ADDRESS(ROW()+(0), COLUMN()+(-3), 1))*INDIRECT(ADDRESS(ROW()+(0), COLUMN()+(-1), 1))/100, 2)</f>
        <v>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