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<sst xmlns="http://schemas.openxmlformats.org/spreadsheetml/2006/main" count="33" uniqueCount="33">
  <si>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</si>
  <si>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FSC230</t>
  </si>
  <si>
    <t xml:space="preserve">m²</t>
  </si>
  <si>
    <t xml:space="preserve">Dallage extérieur en mosaïque de grès émaillé. Pose en couche mince.</t>
  </si>
  <si>
    <r>
      <rPr>
        <sz val="8.25"/>
        <color rgb="FF000000"/>
        <rFont val="Arial"/>
        <family val="2"/>
      </rPr>
      <t xml:space="preserve">Dallage extérieur en mosaïque de grès émaillé, avec des tesselles de 25x25x5 mm montées sur une maille, gamme basique, capacité d'absorption en eau E&lt;3%, groupe BIb, selon NF EN 14411, avec résistance au glissement supérieur à 45 selon DIN CEN/TS 12633. SUPPORT: en mortier de ciment. POSE: en couche mince avec du mortier-colle amélioré, C2 TE S1, selon NF EN 12004, déformable, avec résistance au glissement et temps ouvert allongé. JOINTOIEMENT: avec du mortier de joints cémenteux type L,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</si>
  <si>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</si>
  <si>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</si>
  <si>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</si>
  <si>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</si>
  <si>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</si>
  <si>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</si>
  <si>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mt09mcp100h</t>
  </si>
  <si>
    <t xml:space="preserve">Mortier-colle amélioré, C2 TE S1, selon NF EN 12004, déformable, avec résistance au glissement et temps ouvert allongé, couleur blanche, à base de ciment à haute résistance, granulats sélectionnés, additifs et résines synthétiques, pour la pose en couche mince de tut type de pièces céramiques en parements verticaux intérieurs et extérieurs et revêtements intérieurs et extérieurs.</t>
  </si>
  <si>
    <t xml:space="preserve">kg</t>
  </si>
  <si>
    <t xml:space="preserve">mt19abe110ga</t>
  </si>
  <si>
    <t xml:space="preserve">Mosaïque en grès émaillé, avec des tesselles de 25x25x5 mm montées sur une maille, avec un joint de séparation entre les tesselles de 2 mm, gamme basique, capacité d'absorption en eau E&lt;3%, groupe BIb, selon NF EN 14411, avec résistance au glissement supérieur à 45 selon DIN CEN/TS 12633.</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</si>
  <si>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</si>
  <si>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</si>
  <si>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</si>
  <si>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</si>
  <si>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mt09mcp020bE</t>
  </si>
  <si>
    <t xml:space="preserve">Mortier de joints cémenteux, type L, couleur blanche, pour joints de jusqu'à 3 mm, à base de ciment blanc à haute résistance et additifs spéciaux, pour jointoiement de pièces céramiques avec degré d'absorption moyen/élevé.</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</si>
  <si>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</si>
  <si>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</si>
  <si>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</si>
  <si>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</si>
  <si>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</si>
  <si>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</si>
  <si>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</si>
  <si>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</si>
  <si>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</si>
  <si>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8,20€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</si>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</sst>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7.35"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4</v>
      </c>
      <c r="E9" s="11" t="s">
        <v>13</v>
      </c>
      <c r="F9" s="13">
        <v>0.66</v>
      </c>
      <c r="G9" s="13">
        <f ca="1">ROUND(INDIRECT(ADDRESS(ROW()+(0), COLUMN()+(-3), 1))*INDIRECT(ADDRESS(ROW()+(0), COLUMN()+(-1), 1)), 2)</f>
        <v>2.64</v>
      </c>
    </row>
    <row r="10" spans="1:7" ht="45.00" thickBot="1" customHeight="1">
      <c r="A10" s="14" t="s">
        <v>14</v>
      </c>
      <c r="B10" s="14"/>
      <c r="C10" s="14" t="s">
        <v>15</v>
      </c>
      <c r="D10" s="15">
        <v>1.05</v>
      </c>
      <c r="E10" s="16" t="s">
        <v>16</v>
      </c>
      <c r="F10" s="17">
        <v>9.1</v>
      </c>
      <c r="G10" s="17">
        <f ca="1">ROUND(INDIRECT(ADDRESS(ROW()+(0), COLUMN()+(-3), 1))*INDIRECT(ADDRESS(ROW()+(0), COLUMN()+(-1), 1)), 2)</f>
        <v>9.56</v>
      </c>
    </row>
    <row r="11" spans="1:7" ht="24.00" thickBot="1" customHeight="1">
      <c r="A11" s="14" t="s">
        <v>17</v>
      </c>
      <c r="B11" s="14"/>
      <c r="C11" s="14" t="s">
        <v>18</v>
      </c>
      <c r="D11" s="15">
        <v>3.2</v>
      </c>
      <c r="E11" s="16" t="s">
        <v>19</v>
      </c>
      <c r="F11" s="17">
        <v>2.4</v>
      </c>
      <c r="G11" s="17">
        <f ca="1">ROUND(INDIRECT(ADDRESS(ROW()+(0), COLUMN()+(-3), 1))*INDIRECT(ADDRESS(ROW()+(0), COLUMN()+(-1), 1)), 2)</f>
        <v>7.68</v>
      </c>
    </row>
    <row r="12" spans="1:7" ht="34.50" thickBot="1" customHeight="1">
      <c r="A12" s="14" t="s">
        <v>20</v>
      </c>
      <c r="B12" s="14"/>
      <c r="C12" s="14" t="s">
        <v>21</v>
      </c>
      <c r="D12" s="15">
        <v>6</v>
      </c>
      <c r="E12" s="16" t="s">
        <v>22</v>
      </c>
      <c r="F12" s="17">
        <v>1.62</v>
      </c>
      <c r="G12" s="17">
        <f ca="1">ROUND(INDIRECT(ADDRESS(ROW()+(0), COLUMN()+(-3), 1))*INDIRECT(ADDRESS(ROW()+(0), COLUMN()+(-1), 1)), 2)</f>
        <v>9.72</v>
      </c>
    </row>
    <row r="13" spans="1:7" ht="13.50" thickBot="1" customHeight="1">
      <c r="A13" s="14" t="s">
        <v>23</v>
      </c>
      <c r="B13" s="14"/>
      <c r="C13" s="14" t="s">
        <v>24</v>
      </c>
      <c r="D13" s="15">
        <v>0.418</v>
      </c>
      <c r="E13" s="16" t="s">
        <v>25</v>
      </c>
      <c r="F13" s="17">
        <v>29.25</v>
      </c>
      <c r="G13" s="17">
        <f ca="1">ROUND(INDIRECT(ADDRESS(ROW()+(0), COLUMN()+(-3), 1))*INDIRECT(ADDRESS(ROW()+(0), COLUMN()+(-1), 1)), 2)</f>
        <v>12.23</v>
      </c>
    </row>
    <row r="14" spans="1:7" ht="13.50" thickBot="1" customHeight="1">
      <c r="A14" s="14" t="s">
        <v>26</v>
      </c>
      <c r="B14" s="14"/>
      <c r="C14" s="18" t="s">
        <v>27</v>
      </c>
      <c r="D14" s="19">
        <v>0.209</v>
      </c>
      <c r="E14" s="20" t="s">
        <v>28</v>
      </c>
      <c r="F14" s="21">
        <v>26.02</v>
      </c>
      <c r="G14" s="21">
        <f ca="1">ROUND(INDIRECT(ADDRESS(ROW()+(0), COLUMN()+(-3), 1))*INDIRECT(ADDRESS(ROW()+(0), COLUMN()+(-1), 1)), 2)</f>
        <v>5.44</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47.27</v>
      </c>
      <c r="G15" s="24">
        <f ca="1">ROUND(INDIRECT(ADDRESS(ROW()+(0), COLUMN()+(-3), 1))*INDIRECT(ADDRESS(ROW()+(0), COLUMN()+(-1), 1))/100, 2)</f>
        <v>0.95</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48.22</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