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<sst xmlns="http://schemas.openxmlformats.org/spreadsheetml/2006/main" count="33" uniqueCount="33">
  <si>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</si>
  <si>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FSC220</t>
  </si>
  <si>
    <t xml:space="preserve">m²</t>
  </si>
  <si>
    <t xml:space="preserve">Dallage extérieur en pièces en grès rustique. Pose en couche mince.</t>
  </si>
  <si>
    <r>
      <rPr>
        <sz val="8.25"/>
        <color rgb="FF000000"/>
        <rFont val="Arial"/>
        <family val="2"/>
      </rPr>
      <t xml:space="preserve">Dallage extérieur en pièces en grès rustique, de 150x300x12 mm, gamme moyenne, capacité d'absorption en eau E&lt;3%, groupe AI, selon NF EN 14411, avec résistance au glissement supérieur à 45 selon DIN CEN/TS 12633. SUPPORT: en mortier de ciment. POSE: en couche mince et par collage simple avec du mortier-colle, C1 TE, selon NF EN 12004, avec résistance au glissement et temps ouvert allongé. JOINTOIEMENT: avec du mortier de joints cémenteux amélioré hydrofugeant, antimoisissure type CG 2,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</si>
  <si>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</si>
  <si>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</si>
  <si>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</si>
  <si>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</si>
  <si>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</si>
  <si>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</si>
  <si>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mt09mcp100d</t>
  </si>
  <si>
    <t xml:space="preserve">Mortier-colle, C1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</si>
  <si>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</si>
  <si>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mt18bdr100gj</t>
  </si>
  <si>
    <t xml:space="preserve">Pièces en grès rustique, de 150x300x12 mm, gamme moyenne, capacité d'absorption en eau E&lt;3%, groupe AI, selon NF EN 14411,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</si>
  <si>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</si>
  <si>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</si>
  <si>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</si>
  <si>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</si>
  <si>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mt09mcp020hE</t>
  </si>
  <si>
    <t xml:space="preserve">Mortier de joints cémenteux amélioré hydrofugeant, antimoisissure, type CG2, selon NF EN 13888, couleur blanche, pour joints de 2 à 15 mm, à base de ciment à haute résistance, granulats sélectionnés, additifs spéciaux et pigments, avec effet antimoisissure, hydrofugeant, spécial pour le jointoiement de pièces céramiques de basse porosité dans les zones de prolifération de micro-organismes.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</si>
  <si>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</si>
  <si>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</si>
  <si>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</si>
  <si>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</si>
  <si>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</si>
  <si>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</si>
  <si>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</si>
  <si>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</si>
  <si>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</si>
  <si>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7,11€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</si>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</sst>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0.51</v>
      </c>
      <c r="G9" s="13">
        <f ca="1">ROUND(INDIRECT(ADDRESS(ROW()+(0), COLUMN()+(-3), 1))*INDIRECT(ADDRESS(ROW()+(0), COLUMN()+(-1), 1)), 2)</f>
        <v>2.04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18.87</v>
      </c>
      <c r="G10" s="17">
        <f ca="1">ROUND(INDIRECT(ADDRESS(ROW()+(0), COLUMN()+(-3), 1))*INDIRECT(ADDRESS(ROW()+(0), COLUMN()+(-1), 1)), 2)</f>
        <v>19.81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0.333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0.8</v>
      </c>
    </row>
    <row r="12" spans="1:7" ht="55.50" thickBot="1" customHeight="1">
      <c r="A12" s="14" t="s">
        <v>20</v>
      </c>
      <c r="B12" s="14"/>
      <c r="C12" s="14" t="s">
        <v>21</v>
      </c>
      <c r="D12" s="15">
        <v>0.4</v>
      </c>
      <c r="E12" s="16" t="s">
        <v>22</v>
      </c>
      <c r="F12" s="17">
        <v>1.65</v>
      </c>
      <c r="G12" s="17">
        <f ca="1">ROUND(INDIRECT(ADDRESS(ROW()+(0), COLUMN()+(-3), 1))*INDIRECT(ADDRESS(ROW()+(0), COLUMN()+(-1), 1)), 2)</f>
        <v>0.66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40.98</v>
      </c>
      <c r="G15" s="24">
        <f ca="1">ROUND(INDIRECT(ADDRESS(ROW()+(0), COLUMN()+(-3), 1))*INDIRECT(ADDRESS(ROW()+(0), COLUMN()+(-1), 1))/100, 2)</f>
        <v>0.82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41.8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