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<sst xmlns="http://schemas.openxmlformats.org/spreadsheetml/2006/main" count="33" uniqueCount="33">
  <si>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</si>
  <si>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FSC200</t>
  </si>
  <si>
    <t xml:space="preserve">m²</t>
  </si>
  <si>
    <t xml:space="preserve">Dallage extérieur en pièces en grès porcelainé technique, de grand format. Pose en couche mince.</t>
  </si>
  <si>
    <r>
      <rPr>
        <sz val="8.25"/>
        <color rgb="FF000000"/>
        <rFont val="Arial"/>
        <family val="2"/>
      </rPr>
      <t xml:space="preserve">Dallage extérieur en pièces de grand format en grès porcelainé technique, de 1200x600x12 mm, haute gamme, capacité d'absorption en eau E&lt;0,1%, groupe BIa, selon NF EN 14411, avec résistance au glissement supérieur à 45 selon DIN CEN/TS 12633; charge de rupture &gt;3000 N; résistance à la flexion &gt;45 N/mm². SUPPORT: en mortier de ciment. POSE: en couche mince et via double encollage avec du mortier-colle amélioré, C2 TE S2, selon NF EN 12004, hautement déformable,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</si>
  <si>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</si>
  <si>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</si>
  <si>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</si>
  <si>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</si>
  <si>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</si>
  <si>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</si>
  <si>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mt09mcp100j</t>
  </si>
  <si>
    <t xml:space="preserve">Mortier-colle amélioré, C2 TE S2, selon NF EN 12004, hautement déformable, avec résistance au glissement et temps ouvert allongé, couleur blanche, à un seul composant à base de ciment à haute résistance, granulats sélectionnés, additifs et résines synthétiques, pour la pose en couche mince de tut type de pièces céramiques en parements verticaux extérieurs et revêtements extérieurs.</t>
  </si>
  <si>
    <t xml:space="preserve">kg</t>
  </si>
  <si>
    <t xml:space="preserve">mt18bcp110hnc</t>
  </si>
  <si>
    <t xml:space="preserve">Pièces de grand format en grès porcelainé technique, de 1200x600x12 mm, haute gamme, capacité d'absorption en eau E&lt;0,1%, groupe BIa, selon NF EN 14411, avec résistance au glissement supérieur à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</si>
  <si>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</si>
  <si>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</si>
  <si>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</si>
  <si>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</si>
  <si>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</si>
  <si>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</si>
  <si>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</si>
  <si>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</si>
  <si>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</si>
  <si>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</si>
  <si>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</si>
  <si>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</si>
  <si>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</si>
  <si>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</si>
  <si>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</si>
  <si>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44,39€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</si>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</sst>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1.28</v>
      </c>
      <c r="G9" s="13">
        <f ca="1">ROUND(INDIRECT(ADDRESS(ROW()+(0), COLUMN()+(-3), 1))*INDIRECT(ADDRESS(ROW()+(0), COLUMN()+(-1), 1)), 2)</f>
        <v>10.24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216.03</v>
      </c>
      <c r="G10" s="17">
        <f ca="1">ROUND(INDIRECT(ADDRESS(ROW()+(0), COLUMN()+(-3), 1))*INDIRECT(ADDRESS(ROW()+(0), COLUMN()+(-1), 1)), 2)</f>
        <v>226.83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0.45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0.73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256</v>
      </c>
      <c r="G15" s="24">
        <f ca="1">ROUND(INDIRECT(ADDRESS(ROW()+(0), COLUMN()+(-3), 1))*INDIRECT(ADDRESS(ROW()+(0), COLUMN()+(-1), 1))/100, 2)</f>
        <v>5.12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