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<sst xmlns="http://schemas.openxmlformats.org/spreadsheetml/2006/main" count="33" uniqueCount="33">
  <si>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</si>
  <si>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FSC190</t>
  </si>
  <si>
    <t xml:space="preserve">m²</t>
  </si>
  <si>
    <t xml:space="preserve">Dallage extérieur en pièces en grès porcelainé technique. Pose en couche mince.</t>
  </si>
  <si>
    <r>
      <rPr>
        <sz val="8.25"/>
        <color rgb="FF000000"/>
        <rFont val="Arial"/>
        <family val="2"/>
      </rPr>
      <t xml:space="preserve">Dallage extérieur en pièces en grès porcelainé technique, de 150x150x10 mm, gamme moyenne, capacité d'absorption en eau E&lt;0,1%, groupe BIa, selon NF EN 14411, avec résistance au glissement supérieur à 45 selon DIN CEN/TS 12633; charge de rupture &gt;3000 N; résistance à la flexion &gt;45 N/mm². SUPPORT: en mortier de ciment. POSE: en couche mince et par collage simple avec du mortier-colle, C1 TE, selon NF EN 12004, avec résistance au glissement et temps ouvert allongé.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</si>
  <si>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</si>
  <si>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</si>
  <si>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</si>
  <si>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</si>
  <si>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</si>
  <si>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</si>
  <si>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</si>
  <si>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Mortier-colle, C1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</si>
  <si>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</si>
  <si>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mt18bcp110dab</t>
  </si>
  <si>
    <t xml:space="preserve">Pièces en grès porcelainé technique, de 150x150x10 mm, gamme moyenne, capacité d'absorption en eau E&lt;0,1%, groupe BIa, selon NF EN 14411, avec résistance au glissement supérieur à 45 selon DIN CEN/TS 12633; charge de rupture &gt;3000 N; résistance à la flexion &gt;45 N/mm².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</si>
  <si>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</si>
  <si>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</si>
  <si>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</si>
  <si>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</si>
  <si>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</si>
  <si>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</si>
  <si>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</si>
  <si>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</si>
  <si>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</si>
  <si>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</si>
  <si>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</si>
  <si>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</si>
  <si>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</si>
  <si>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</si>
  <si>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</si>
  <si>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12,06€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</si>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</sst>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0.51</v>
      </c>
      <c r="G9" s="13">
        <f ca="1">ROUND(INDIRECT(ADDRESS(ROW()+(0), COLUMN()+(-3), 1))*INDIRECT(ADDRESS(ROW()+(0), COLUMN()+(-1), 1)), 2)</f>
        <v>2.04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43.37</v>
      </c>
      <c r="G10" s="17">
        <f ca="1">ROUND(INDIRECT(ADDRESS(ROW()+(0), COLUMN()+(-3), 1))*INDIRECT(ADDRESS(ROW()+(0), COLUMN()+(-1), 1)), 2)</f>
        <v>45.54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0.444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1.07</v>
      </c>
    </row>
    <row r="12" spans="1:7" ht="34.50" thickBot="1" customHeight="1">
      <c r="A12" s="14" t="s">
        <v>20</v>
      </c>
      <c r="B12" s="14"/>
      <c r="C12" s="14" t="s">
        <v>21</v>
      </c>
      <c r="D12" s="15">
        <v>2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3.24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69.56</v>
      </c>
      <c r="G15" s="24">
        <f ca="1">ROUND(INDIRECT(ADDRESS(ROW()+(0), COLUMN()+(-3), 1))*INDIRECT(ADDRESS(ROW()+(0), COLUMN()+(-1), 1))/100, 2)</f>
        <v>1.39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70.95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