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<sst xmlns="http://schemas.openxmlformats.org/spreadsheetml/2006/main" count="33" uniqueCount="33">
  <si>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</si>
  <si>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FSC170</t>
  </si>
  <si>
    <t xml:space="preserve">m²</t>
  </si>
  <si>
    <t xml:space="preserve">Revêtement de sol intérieur en mosaïque de verre. Pose en couche mince.</t>
  </si>
  <si>
    <r>
      <rPr>
        <sz val="8.25"/>
        <color rgb="FF000000"/>
        <rFont val="Arial"/>
        <family val="2"/>
      </rPr>
      <t xml:space="preserve">Revêtement de sol intérieur en mosaïque de verre, avec des tesselles de 25x25x5 mm montées sur une maille, gamme moyenne; avec résistance au glissement entre 15 et 35 selon DIN CEN/TS 12633. SUPPORT: en mortier de ciment. POSE: en couche mince avec du mortier-colle, C1 TE, selon NF EN 12004, avec résistance au glissement et temps ouvert allongé. JOINTOIEMENT: avec du mortier de joints de résines réactives type RG,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</si>
  <si>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</si>
  <si>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</si>
  <si>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</si>
  <si>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</si>
  <si>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</si>
  <si>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</si>
  <si>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</si>
  <si>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C1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</si>
  <si>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</si>
  <si>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mt19aaa100yb</t>
  </si>
  <si>
    <t xml:space="preserve">Mosaïque en verre, avec des tesselles de 25x25x5 mm montées sur une maille, avec un joint de séparation entre les tesselles de 2 mm, gamme moyenne; avec résistance au glissement entre 15 et 35 selon DIN CEN/TS 12633.</t>
  </si>
  <si>
    <t xml:space="preserve">m²</t>
  </si>
  <si>
    <t xml:space="preserve">mt18acc100a</t>
  </si>
  <si>
    <t xml:space="preserve">Kit de croisillons en PVC pour garantir une épaisseur des joints entre les pièces entre 1 et 20 mm, pour carrelage mural et au sol.</t>
  </si>
  <si>
    <t xml:space="preserve">U</t>
  </si>
  <si>
    <t xml:space="preserve">mt09mcp020pE</t>
  </si>
  <si>
    <t xml:space="preserve">Mortier de joints de résines réactives, type RG, selon NF EN 13888, couleur blanche, pour joints de 1 à 15 mm, à deux composants à base de résine époxydique, charges inertes, additifs et catalyseurs organiques, avec résistance aux acides, avec effet bactériostatique, antimoisissure, spécial pour le jointoiement de tout type de pièces céramiques et pierres naturelles dans les zones chimiquement agressives ou en contact avec les aliments.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</si>
  <si>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</si>
  <si>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</si>
  <si>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</si>
  <si>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</si>
  <si>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</si>
  <si>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</si>
  <si>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</si>
  <si>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</si>
  <si>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</si>
  <si>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10,45€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</si>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</sst>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7.35"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4</v>
      </c>
      <c r="E9" s="11" t="s">
        <v>13</v>
      </c>
      <c r="F9" s="13">
        <v>0.51</v>
      </c>
      <c r="G9" s="13">
        <f ca="1">ROUND(INDIRECT(ADDRESS(ROW()+(0), COLUMN()+(-3), 1))*INDIRECT(ADDRESS(ROW()+(0), COLUMN()+(-1), 1)), 2)</f>
        <v>2.04</v>
      </c>
    </row>
    <row r="10" spans="1:7" ht="34.50" thickBot="1" customHeight="1">
      <c r="A10" s="14" t="s">
        <v>14</v>
      </c>
      <c r="B10" s="14"/>
      <c r="C10" s="14" t="s">
        <v>15</v>
      </c>
      <c r="D10" s="15">
        <v>1.05</v>
      </c>
      <c r="E10" s="16" t="s">
        <v>16</v>
      </c>
      <c r="F10" s="17">
        <v>12.4</v>
      </c>
      <c r="G10" s="17">
        <f ca="1">ROUND(INDIRECT(ADDRESS(ROW()+(0), COLUMN()+(-3), 1))*INDIRECT(ADDRESS(ROW()+(0), COLUMN()+(-1), 1)), 2)</f>
        <v>13.02</v>
      </c>
    </row>
    <row r="11" spans="1:7" ht="24.00" thickBot="1" customHeight="1">
      <c r="A11" s="14" t="s">
        <v>17</v>
      </c>
      <c r="B11" s="14"/>
      <c r="C11" s="14" t="s">
        <v>18</v>
      </c>
      <c r="D11" s="15">
        <v>3.2</v>
      </c>
      <c r="E11" s="16" t="s">
        <v>19</v>
      </c>
      <c r="F11" s="17">
        <v>2.4</v>
      </c>
      <c r="G11" s="17">
        <f ca="1">ROUND(INDIRECT(ADDRESS(ROW()+(0), COLUMN()+(-3), 1))*INDIRECT(ADDRESS(ROW()+(0), COLUMN()+(-1), 1)), 2)</f>
        <v>7.68</v>
      </c>
    </row>
    <row r="12" spans="1:7" ht="55.50" thickBot="1" customHeight="1">
      <c r="A12" s="14" t="s">
        <v>20</v>
      </c>
      <c r="B12" s="14"/>
      <c r="C12" s="14" t="s">
        <v>21</v>
      </c>
      <c r="D12" s="15">
        <v>1.25</v>
      </c>
      <c r="E12" s="16" t="s">
        <v>22</v>
      </c>
      <c r="F12" s="17">
        <v>15.88</v>
      </c>
      <c r="G12" s="17">
        <f ca="1">ROUND(INDIRECT(ADDRESS(ROW()+(0), COLUMN()+(-3), 1))*INDIRECT(ADDRESS(ROW()+(0), COLUMN()+(-1), 1)), 2)</f>
        <v>19.85</v>
      </c>
    </row>
    <row r="13" spans="1:7" ht="13.50" thickBot="1" customHeight="1">
      <c r="A13" s="14" t="s">
        <v>23</v>
      </c>
      <c r="B13" s="14"/>
      <c r="C13" s="14" t="s">
        <v>24</v>
      </c>
      <c r="D13" s="15">
        <v>0.418</v>
      </c>
      <c r="E13" s="16" t="s">
        <v>25</v>
      </c>
      <c r="F13" s="17">
        <v>29.25</v>
      </c>
      <c r="G13" s="17">
        <f ca="1">ROUND(INDIRECT(ADDRESS(ROW()+(0), COLUMN()+(-3), 1))*INDIRECT(ADDRESS(ROW()+(0), COLUMN()+(-1), 1)), 2)</f>
        <v>12.23</v>
      </c>
    </row>
    <row r="14" spans="1:7" ht="13.50" thickBot="1" customHeight="1">
      <c r="A14" s="14" t="s">
        <v>26</v>
      </c>
      <c r="B14" s="14"/>
      <c r="C14" s="18" t="s">
        <v>27</v>
      </c>
      <c r="D14" s="19">
        <v>0.209</v>
      </c>
      <c r="E14" s="20" t="s">
        <v>28</v>
      </c>
      <c r="F14" s="21">
        <v>26.02</v>
      </c>
      <c r="G14" s="21">
        <f ca="1">ROUND(INDIRECT(ADDRESS(ROW()+(0), COLUMN()+(-3), 1))*INDIRECT(ADDRESS(ROW()+(0), COLUMN()+(-1), 1)), 2)</f>
        <v>5.44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60.26</v>
      </c>
      <c r="G15" s="24">
        <f ca="1">ROUND(INDIRECT(ADDRESS(ROW()+(0), COLUMN()+(-3), 1))*INDIRECT(ADDRESS(ROW()+(0), COLUMN()+(-1), 1))/100, 2)</f>
        <v>1.21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61.47</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