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<sst xmlns="http://schemas.openxmlformats.org/spreadsheetml/2006/main" count="33" uniqueCount="33">
  <si>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</si>
  <si>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FSC160</t>
  </si>
  <si>
    <t xml:space="preserve">m²</t>
  </si>
  <si>
    <t xml:space="preserve">Revêtement de sol intérieur en mosaïque de grès porcelainé émaillé. Pose en couche mince.</t>
  </si>
  <si>
    <r>
      <rPr>
        <sz val="8.25"/>
        <color rgb="FF000000"/>
        <rFont val="Arial"/>
        <family val="2"/>
      </rPr>
      <t xml:space="preserve">Revêtement de sol intérieur en mosaïque de grès porcelainé émaillé, finition poli, avec des tesselles de 25x25x5 mm montées sur une maille, gamme moyenne, capacité d'absorption en eau E&lt;0,5%, groupe BIa, selon NF EN 14411, avec résistance au glissement entre 35 et 45 selon DIN CEN/TS 12633. SUPPORT: en bois. POSE: en couche mince avec colle réactive améliorée, R2 T, selon NF EN 12004, avec résistance au glissement.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</si>
  <si>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</si>
  <si>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</si>
  <si>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</si>
  <si>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</si>
  <si>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</si>
  <si>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</si>
  <si>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mt09mcp100l</t>
  </si>
  <si>
    <t xml:space="preserve">Colle réactive améliorée, R2 T, selon NF EN 12004, avec résistance au glissement, couleur blanche, à deux composants à base de résines synthétiques, charges inertes de granulométrie fine, additifs organiques et catalyseurs organiques, pour la pose en couche mince de tut type de pièces céramiques en parements verticaux extérieurs et revêtements extérieurs.</t>
  </si>
  <si>
    <t xml:space="preserve">kg</t>
  </si>
  <si>
    <t xml:space="preserve">mt19abp110cb</t>
  </si>
  <si>
    <t xml:space="preserve">Mosaïque en grès porcelainé émaillé, avec des tesselles de 25x25x5 mm montées sur une maille, avec un joint de séparation entre les tesselles de 2 mm, gamme moyenne, capacité d'absorption en eau E&lt;0,5%, groupe BIa,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</si>
  <si>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</si>
  <si>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</si>
  <si>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</si>
  <si>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</si>
  <si>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mt09mcp020fE</t>
  </si>
  <si>
    <t xml:space="preserve">Mortier de joints cémenteux amélioré, avec absorption d'eau réduite et résistance élevée à l'abrasion, type CG2 W A, selon NF EN 13888, couleur blanche, pour joints de 2 à 15 mm, à base de ciment à haute résistance, quartz, additifs spéciaux, pigments et résines synthétiques, pour jointoiement de tout type de pièces céramiques.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</si>
  <si>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</si>
  <si>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</si>
  <si>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</si>
  <si>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</si>
  <si>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</si>
  <si>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</si>
  <si>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</si>
  <si>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</si>
  <si>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</si>
  <si>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15,12€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</si>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</sst>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3.5</v>
      </c>
      <c r="F9" s="11" t="s">
        <v>13</v>
      </c>
      <c r="G9" s="13">
        <v>13.48</v>
      </c>
      <c r="H9" s="13">
        <f ca="1">ROUND(INDIRECT(ADDRESS(ROW()+(0), COLUMN()+(-3), 1))*INDIRECT(ADDRESS(ROW()+(0), COLUMN()+(-1), 1)), 2)</f>
        <v>47.18</v>
      </c>
    </row>
    <row r="10" spans="1:8" ht="45.00" thickBot="1" customHeight="1">
      <c r="A10" s="14" t="s">
        <v>14</v>
      </c>
      <c r="B10" s="14"/>
      <c r="C10" s="14" t="s">
        <v>15</v>
      </c>
      <c r="D10" s="14"/>
      <c r="E10" s="15">
        <v>1.05</v>
      </c>
      <c r="F10" s="16" t="s">
        <v>16</v>
      </c>
      <c r="G10" s="17">
        <v>13</v>
      </c>
      <c r="H10" s="17">
        <f ca="1">ROUND(INDIRECT(ADDRESS(ROW()+(0), COLUMN()+(-3), 1))*INDIRECT(ADDRESS(ROW()+(0), COLUMN()+(-1), 1)), 2)</f>
        <v>13.65</v>
      </c>
    </row>
    <row r="11" spans="1:8" ht="24.00" thickBot="1" customHeight="1">
      <c r="A11" s="14" t="s">
        <v>17</v>
      </c>
      <c r="B11" s="14"/>
      <c r="C11" s="14" t="s">
        <v>18</v>
      </c>
      <c r="D11" s="14"/>
      <c r="E11" s="15">
        <v>3.2</v>
      </c>
      <c r="F11" s="16" t="s">
        <v>19</v>
      </c>
      <c r="G11" s="17">
        <v>2.4</v>
      </c>
      <c r="H11" s="17">
        <f ca="1">ROUND(INDIRECT(ADDRESS(ROW()+(0), COLUMN()+(-3), 1))*INDIRECT(ADDRESS(ROW()+(0), COLUMN()+(-1), 1)), 2)</f>
        <v>7.68</v>
      </c>
    </row>
    <row r="12" spans="1:8" ht="45.00" thickBot="1" customHeight="1">
      <c r="A12" s="14" t="s">
        <v>20</v>
      </c>
      <c r="B12" s="14"/>
      <c r="C12" s="14" t="s">
        <v>21</v>
      </c>
      <c r="D12" s="14"/>
      <c r="E12" s="15">
        <v>1.34</v>
      </c>
      <c r="F12" s="16" t="s">
        <v>22</v>
      </c>
      <c r="G12" s="17">
        <v>0.78</v>
      </c>
      <c r="H12" s="17">
        <f ca="1">ROUND(INDIRECT(ADDRESS(ROW()+(0), COLUMN()+(-3), 1))*INDIRECT(ADDRESS(ROW()+(0), COLUMN()+(-1), 1)), 2)</f>
        <v>1.05</v>
      </c>
    </row>
    <row r="13" spans="1:8" ht="13.50" thickBot="1" customHeight="1">
      <c r="A13" s="14" t="s">
        <v>23</v>
      </c>
      <c r="B13" s="14"/>
      <c r="C13" s="14" t="s">
        <v>24</v>
      </c>
      <c r="D13" s="14"/>
      <c r="E13" s="15">
        <v>0.418</v>
      </c>
      <c r="F13" s="16" t="s">
        <v>25</v>
      </c>
      <c r="G13" s="17">
        <v>29.25</v>
      </c>
      <c r="H13" s="17">
        <f ca="1">ROUND(INDIRECT(ADDRESS(ROW()+(0), COLUMN()+(-3), 1))*INDIRECT(ADDRESS(ROW()+(0), COLUMN()+(-1), 1)), 2)</f>
        <v>12.23</v>
      </c>
    </row>
    <row r="14" spans="1:8" ht="13.50" thickBot="1" customHeight="1">
      <c r="A14" s="14" t="s">
        <v>26</v>
      </c>
      <c r="B14" s="14"/>
      <c r="C14" s="18" t="s">
        <v>27</v>
      </c>
      <c r="D14" s="18"/>
      <c r="E14" s="19">
        <v>0.209</v>
      </c>
      <c r="F14" s="20" t="s">
        <v>28</v>
      </c>
      <c r="G14" s="21">
        <v>26.02</v>
      </c>
      <c r="H14" s="21">
        <f ca="1">ROUND(INDIRECT(ADDRESS(ROW()+(0), COLUMN()+(-3), 1))*INDIRECT(ADDRESS(ROW()+(0), COLUMN()+(-1), 1)), 2)</f>
        <v>5.44</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87.23</v>
      </c>
      <c r="H15" s="24">
        <f ca="1">ROUND(INDIRECT(ADDRESS(ROW()+(0), COLUMN()+(-3), 1))*INDIRECT(ADDRESS(ROW()+(0), COLUMN()+(-1), 1))/100, 2)</f>
        <v>1.74</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88.97</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