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<sst xmlns="http://schemas.openxmlformats.org/spreadsheetml/2006/main" count="33" uniqueCount="33">
  <si>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</si>
  <si>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FSC150</t>
  </si>
  <si>
    <t xml:space="preserve">m²</t>
  </si>
  <si>
    <t xml:space="preserve">Revêtement de sol intérieur en mosaïque de grès émaillé. Pose en couche mince.</t>
  </si>
  <si>
    <r>
      <rPr>
        <sz val="8.25"/>
        <color rgb="FF000000"/>
        <rFont val="Arial"/>
        <family val="2"/>
      </rPr>
      <t xml:space="preserve">Revêtement de sol intérieur en mosaïque de grès émaillé, avec des tesselles de 25x25x5 mm montées sur une maille, haute gamme, capacité d'absorption en eau E&lt;3%, groupe BIb, selon NF EN 14411, avec résistance au glissement entre 35 et 45 selon DIN CEN/TS 12633. SUPPORT: en bois. POSE: en couche mince avec colle réactive améliorée, R2 T, selon NF EN 12004, avec résistance au glissement. JOINTOIEMENT: avec du mortier de joints cémenteux type L,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</si>
  <si>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</si>
  <si>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</si>
  <si>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</si>
  <si>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</si>
  <si>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</si>
  <si>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</si>
  <si>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mt09mcp100l</t>
  </si>
  <si>
    <t xml:space="preserve">Colle réactive améliorée, R2 T, selon NF EN 12004, avec résistance au glissement, couleur blanche, à deux composants à base de résines synthétiques, charges inertes de granulométrie fine, additifs organiques et catalyseurs organiques, pour la pose en couche mince de tut type de pièces céramiques en parements verticaux extérieurs et revêtements extérieurs.</t>
  </si>
  <si>
    <t xml:space="preserve">kg</t>
  </si>
  <si>
    <t xml:space="preserve">mt19abe110ec</t>
  </si>
  <si>
    <t xml:space="preserve">Mosaïque en grès émaillé, avec des tesselles de 25x25x5 mm montées sur une maille, avec un joint de séparation entre les tesselles de 2 mm, haute gamme, capacité d'absorption en eau E&lt;3%, groupe BIb,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</si>
  <si>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</si>
  <si>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</si>
  <si>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</si>
  <si>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</si>
  <si>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mt09mcp020bE</t>
  </si>
  <si>
    <t xml:space="preserve">Mortier de joints cémenteux, type L, couleur blanche, pour joints de jusqu'à 3 mm, à base de ciment blanc à haute résistance et additifs spéciaux, pour jointoiement de pièces céramiques avec degré d'absorption moyen/élevé.</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</si>
  <si>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</si>
  <si>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</si>
  <si>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</si>
  <si>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</si>
  <si>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</si>
  <si>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</si>
  <si>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</si>
  <si>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</si>
  <si>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</si>
  <si>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16,64€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</si>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</sst>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3.5</v>
      </c>
      <c r="E9" s="11" t="s">
        <v>13</v>
      </c>
      <c r="F9" s="13">
        <v>13.48</v>
      </c>
      <c r="G9" s="13">
        <f ca="1">ROUND(INDIRECT(ADDRESS(ROW()+(0), COLUMN()+(-3), 1))*INDIRECT(ADDRESS(ROW()+(0), COLUMN()+(-1), 1)), 2)</f>
        <v>47.18</v>
      </c>
    </row>
    <row r="10" spans="1:7" ht="45.00" thickBot="1" customHeight="1">
      <c r="A10" s="14" t="s">
        <v>14</v>
      </c>
      <c r="B10" s="14"/>
      <c r="C10" s="14" t="s">
        <v>15</v>
      </c>
      <c r="D10" s="15">
        <v>1.05</v>
      </c>
      <c r="E10" s="16" t="s">
        <v>16</v>
      </c>
      <c r="F10" s="17">
        <v>13.08</v>
      </c>
      <c r="G10" s="17">
        <f ca="1">ROUND(INDIRECT(ADDRESS(ROW()+(0), COLUMN()+(-3), 1))*INDIRECT(ADDRESS(ROW()+(0), COLUMN()+(-1), 1)), 2)</f>
        <v>13.73</v>
      </c>
    </row>
    <row r="11" spans="1:7" ht="24.00" thickBot="1" customHeight="1">
      <c r="A11" s="14" t="s">
        <v>17</v>
      </c>
      <c r="B11" s="14"/>
      <c r="C11" s="14" t="s">
        <v>18</v>
      </c>
      <c r="D11" s="15">
        <v>3.2</v>
      </c>
      <c r="E11" s="16" t="s">
        <v>19</v>
      </c>
      <c r="F11" s="17">
        <v>2.4</v>
      </c>
      <c r="G11" s="17">
        <f ca="1">ROUND(INDIRECT(ADDRESS(ROW()+(0), COLUMN()+(-3), 1))*INDIRECT(ADDRESS(ROW()+(0), COLUMN()+(-1), 1)), 2)</f>
        <v>7.68</v>
      </c>
    </row>
    <row r="12" spans="1:7" ht="34.50" thickBot="1" customHeight="1">
      <c r="A12" s="14" t="s">
        <v>20</v>
      </c>
      <c r="B12" s="14"/>
      <c r="C12" s="14" t="s">
        <v>21</v>
      </c>
      <c r="D12" s="15">
        <v>6</v>
      </c>
      <c r="E12" s="16" t="s">
        <v>22</v>
      </c>
      <c r="F12" s="17">
        <v>1.62</v>
      </c>
      <c r="G12" s="17">
        <f ca="1">ROUND(INDIRECT(ADDRESS(ROW()+(0), COLUMN()+(-3), 1))*INDIRECT(ADDRESS(ROW()+(0), COLUMN()+(-1), 1)), 2)</f>
        <v>9.72</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95.98</v>
      </c>
      <c r="G15" s="24">
        <f ca="1">ROUND(INDIRECT(ADDRESS(ROW()+(0), COLUMN()+(-3), 1))*INDIRECT(ADDRESS(ROW()+(0), COLUMN()+(-1), 1))/100, 2)</f>
        <v>1.92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