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<sst xmlns="http://schemas.openxmlformats.org/spreadsheetml/2006/main" count="33" uniqueCount="33">
  <si>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</si>
  <si>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FSC140</t>
  </si>
  <si>
    <t xml:space="preserve">m²</t>
  </si>
  <si>
    <t xml:space="preserve">Revêtement de sol intérieur en pièces de tomettes. Pose en couche mince.</t>
  </si>
  <si>
    <r>
      <rPr>
        <sz val="8.25"/>
        <color rgb="FF000000"/>
        <rFont val="Arial"/>
        <family val="2"/>
      </rPr>
      <t xml:space="preserve">Revêtement de sol intérieur en pièces de tomette, de 200x200x8 mm, gamme basique, capacité d'absorption en eau 6%&lt;E&lt;=10%, groupe AIIb, selon NF EN 14411, avec résistance au glissement entre 35 et 45 selon DIN CEN/TS 12633. SUPPORT: en béton. POSE: en couche mince et par collage simple avec du mortier-colle, C1 TE, selon NF EN 12004, avec résistance au glissement et temps ouvert allongé. JOINTOIEMENT: avec du mortier de joints cémenteux type L,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</si>
  <si>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</si>
  <si>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</si>
  <si>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</si>
  <si>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</si>
  <si>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</si>
  <si>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</si>
  <si>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mt09mcp100d</t>
  </si>
  <si>
    <t xml:space="preserve">Mortier-colle, C1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</si>
  <si>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</si>
  <si>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mt18bcb100wa</t>
  </si>
  <si>
    <t xml:space="preserve">Pièces de tomette, de 200x200x8 mm, gamme basique, capacité d'absorption en eau 6%&lt;E&lt;=10%, groupe AIIb, selon NF EN 14411, avec résistance au glissement entre 35 et 45 selon DIN CEN/TS 12633.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</si>
  <si>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</si>
  <si>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</si>
  <si>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</si>
  <si>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</si>
  <si>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mt09mcp020bE</t>
  </si>
  <si>
    <t xml:space="preserve">Mortier de joints cémenteux, type L, couleur blanche, pour joints de jusqu'à 3 mm, à base de ciment blanc à haute résistance et additifs spéciaux, pour jointoiement de pièces céramiques avec degré d'absorption moyen/élevé.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</si>
  <si>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</si>
  <si>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</si>
  <si>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</si>
  <si>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</si>
  <si>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</si>
  <si>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</si>
  <si>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</si>
  <si>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</si>
  <si>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</si>
  <si>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5,16€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</si>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</sst>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4</v>
      </c>
      <c r="E9" s="11" t="s">
        <v>13</v>
      </c>
      <c r="F9" s="13">
        <v>0.51</v>
      </c>
      <c r="G9" s="13">
        <f ca="1">ROUND(INDIRECT(ADDRESS(ROW()+(0), COLUMN()+(-3), 1))*INDIRECT(ADDRESS(ROW()+(0), COLUMN()+(-1), 1)), 2)</f>
        <v>2.04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6.92</v>
      </c>
      <c r="G10" s="17">
        <f ca="1">ROUND(INDIRECT(ADDRESS(ROW()+(0), COLUMN()+(-3), 1))*INDIRECT(ADDRESS(ROW()+(0), COLUMN()+(-1), 1)), 2)</f>
        <v>7.27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0.35</v>
      </c>
      <c r="E11" s="16" t="s">
        <v>19</v>
      </c>
      <c r="F11" s="17">
        <v>2.4</v>
      </c>
      <c r="G11" s="17">
        <f ca="1">ROUND(INDIRECT(ADDRESS(ROW()+(0), COLUMN()+(-3), 1))*INDIRECT(ADDRESS(ROW()+(0), COLUMN()+(-1), 1)), 2)</f>
        <v>0.84</v>
      </c>
    </row>
    <row r="12" spans="1:7" ht="34.50" thickBot="1" customHeight="1">
      <c r="A12" s="14" t="s">
        <v>20</v>
      </c>
      <c r="B12" s="14"/>
      <c r="C12" s="14" t="s">
        <v>21</v>
      </c>
      <c r="D12" s="15">
        <v>1.2</v>
      </c>
      <c r="E12" s="16" t="s">
        <v>22</v>
      </c>
      <c r="F12" s="17">
        <v>1.62</v>
      </c>
      <c r="G12" s="17">
        <f ca="1">ROUND(INDIRECT(ADDRESS(ROW()+(0), COLUMN()+(-3), 1))*INDIRECT(ADDRESS(ROW()+(0), COLUMN()+(-1), 1)), 2)</f>
        <v>1.94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0.418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12.23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0.209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5.44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29.76</v>
      </c>
      <c r="G15" s="24">
        <f ca="1">ROUND(INDIRECT(ADDRESS(ROW()+(0), COLUMN()+(-3), 1))*INDIRECT(ADDRESS(ROW()+(0), COLUMN()+(-1), 1))/100, 2)</f>
        <v>0.6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30.36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