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<sst xmlns="http://schemas.openxmlformats.org/spreadsheetml/2006/main" count="33" uniqueCount="33">
  <si>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</si>
  <si>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FSC140</t>
  </si>
  <si>
    <t xml:space="preserve">m²</t>
  </si>
  <si>
    <t xml:space="preserve">Revêtement de sol intérieur en pièces de tomettes. Pose en couche mince.</t>
  </si>
  <si>
    <r>
      <rPr>
        <sz val="8.25"/>
        <color rgb="FF000000"/>
        <rFont val="Arial"/>
        <family val="2"/>
      </rPr>
      <t xml:space="preserve">Revêtement de sol intérieur en pièces de tomette, de 240x400x8 mm, gamme moyenne, capacité d'absorption en eau 6%&lt;E&lt;=10%, groupe AIIb, selon NF EN 14411, avec résistance au glissement entre 35 et 45 selon DIN CEN/TS 12633. SUPPORT: en bois. POSE: en couche mince et par collage simple avec colle réactive améliorée, R2 T, selon NF EN 12004, avec résistance au glissement. JOINTOIEMENT: avec du mortier de joints cémenteux type L,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</si>
  <si>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</si>
  <si>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</si>
  <si>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</si>
  <si>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</si>
  <si>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</si>
  <si>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</si>
  <si>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mt09mcp100l</t>
  </si>
  <si>
    <t xml:space="preserve">Colle réactive améliorée, R2 T, selon NF EN 12004, avec résistance au glissement, couleur blanche, à deux composants à base de résines synthétiques, charges inertes de granulométrie fine, additifs organiques et catalyseurs organiques, pour la pose en couche mince de tut type de pièces céramiques en parements verticaux extérieurs et revêtements extérieurs.</t>
  </si>
  <si>
    <t xml:space="preserve">kg</t>
  </si>
  <si>
    <t xml:space="preserve">mt18bcb100xb</t>
  </si>
  <si>
    <t xml:space="preserve">Pièces de tomette, de 240x400x8 mm, gamme moyenne, capacité d'absorption en eau 6%&lt;E&lt;=10%, groupe AIIb,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</si>
  <si>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</si>
  <si>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</si>
  <si>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</si>
  <si>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</si>
  <si>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mt09mcp020bE</t>
  </si>
  <si>
    <t xml:space="preserve">Mortier de joints cémenteux, type L, couleur blanche, pour joints de jusqu'à 3 mm, à base de ciment blanc à haute résistance et additifs spéciaux, pour jointoiement de pièces céramiques avec degré d'absorption moyen/élevé.</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</si>
  <si>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</si>
  <si>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</si>
  <si>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</si>
  <si>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</si>
  <si>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</si>
  <si>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</si>
  <si>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</si>
  <si>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</si>
  <si>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</si>
  <si>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13,32€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</si>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</sst>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3.5</v>
      </c>
      <c r="E9" s="11" t="s">
        <v>13</v>
      </c>
      <c r="F9" s="13">
        <v>13.48</v>
      </c>
      <c r="G9" s="13">
        <f ca="1">ROUND(INDIRECT(ADDRESS(ROW()+(0), COLUMN()+(-3), 1))*INDIRECT(ADDRESS(ROW()+(0), COLUMN()+(-1), 1)), 2)</f>
        <v>47.18</v>
      </c>
    </row>
    <row r="10" spans="1:7" ht="34.50" thickBot="1" customHeight="1">
      <c r="A10" s="14" t="s">
        <v>14</v>
      </c>
      <c r="B10" s="14"/>
      <c r="C10" s="14" t="s">
        <v>15</v>
      </c>
      <c r="D10" s="15">
        <v>1.05</v>
      </c>
      <c r="E10" s="16" t="s">
        <v>16</v>
      </c>
      <c r="F10" s="17">
        <v>9.63</v>
      </c>
      <c r="G10" s="17">
        <f ca="1">ROUND(INDIRECT(ADDRESS(ROW()+(0), COLUMN()+(-3), 1))*INDIRECT(ADDRESS(ROW()+(0), COLUMN()+(-1), 1)), 2)</f>
        <v>10.11</v>
      </c>
    </row>
    <row r="11" spans="1:7" ht="24.00" thickBot="1" customHeight="1">
      <c r="A11" s="14" t="s">
        <v>17</v>
      </c>
      <c r="B11" s="14"/>
      <c r="C11" s="14" t="s">
        <v>18</v>
      </c>
      <c r="D11" s="15">
        <v>0.219</v>
      </c>
      <c r="E11" s="16" t="s">
        <v>19</v>
      </c>
      <c r="F11" s="17">
        <v>2.4</v>
      </c>
      <c r="G11" s="17">
        <f ca="1">ROUND(INDIRECT(ADDRESS(ROW()+(0), COLUMN()+(-3), 1))*INDIRECT(ADDRESS(ROW()+(0), COLUMN()+(-1), 1)), 2)</f>
        <v>0.53</v>
      </c>
    </row>
    <row r="12" spans="1:7" ht="34.50" thickBot="1" customHeight="1">
      <c r="A12" s="14" t="s">
        <v>20</v>
      </c>
      <c r="B12" s="14"/>
      <c r="C12" s="14" t="s">
        <v>21</v>
      </c>
      <c r="D12" s="15">
        <v>0.8</v>
      </c>
      <c r="E12" s="16" t="s">
        <v>22</v>
      </c>
      <c r="F12" s="17">
        <v>1.62</v>
      </c>
      <c r="G12" s="17">
        <f ca="1">ROUND(INDIRECT(ADDRESS(ROW()+(0), COLUMN()+(-3), 1))*INDIRECT(ADDRESS(ROW()+(0), COLUMN()+(-1), 1)), 2)</f>
        <v>1.3</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76.79</v>
      </c>
      <c r="G15" s="24">
        <f ca="1">ROUND(INDIRECT(ADDRESS(ROW()+(0), COLUMN()+(-3), 1))*INDIRECT(ADDRESS(ROW()+(0), COLUMN()+(-1), 1))/100, 2)</f>
        <v>1.54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78.33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