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<sst xmlns="http://schemas.openxmlformats.org/spreadsheetml/2006/main" count="33" uniqueCount="33">
  <si>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</si>
  <si>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FSC130</t>
  </si>
  <si>
    <t xml:space="preserve">m²</t>
  </si>
  <si>
    <t xml:space="preserve">Revêtement de sol intérieur en pièces de grès rustique. Pose en couche mince.</t>
  </si>
  <si>
    <r>
      <rPr>
        <sz val="8.25"/>
        <color rgb="FF000000"/>
        <rFont val="Arial"/>
        <family val="2"/>
      </rPr>
      <t xml:space="preserve">Revêtement de sol intérieur en pièces en grès rustique, de 200x200x12 mm, haute gamme, capacité d'absorption en eau E&lt;3%, groupe AI, selon NF EN 14411, avec résistance au glissement entre 35 et 45 selon DIN CEN/TS 12633. SUPPORT: en mortier de ciment. POSE: en couche mince et par collage simple avec du mortier-colle, C1 TE, selon NF EN 12004, avec résistance au glissement et temps ouvert allongé. JOINTOIEMENT: avec du mortier de joints cémenteux amélioré, avec absorption d'eau réduite et résistance élevée à l'abrasion type CG 2 W A, couleur jaune,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</si>
  <si>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</si>
  <si>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</si>
  <si>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</si>
  <si>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</si>
  <si>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</si>
  <si>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</si>
  <si>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mt09mcp100d</t>
  </si>
  <si>
    <t xml:space="preserve">Mortier-colle, C1 TE, selon NF EN 12004, avec résistance au glissement et temps ouvert allongé, couleur blanche, à base de ciment à haute résistance, granulats sélectionnés, additifs et résines synthétiques, pour la pose en couche mince de tut type de pièces céramiques en parements verticaux intérieurs et revêtements intérieurs et extérieurs.</t>
  </si>
  <si>
    <t xml:space="preserve">kg</t>
  </si>
  <si>
    <t xml:space="preserve">mt18bdr100eo</t>
  </si>
  <si>
    <t xml:space="preserve">Pièces en grès rustique, de 200x200x12 mm, haute gamme, capacité d'absorption en eau E&lt;3%, groupe AI, selon NF EN 14411, avec résistance au glissement entre 35 et 45 selon DIN CEN/TS 12633.</t>
  </si>
  <si>
    <t xml:space="preserve">m²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</si>
  <si>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</si>
  <si>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</si>
  <si>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</si>
  <si>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mt09mcp020jF</t>
  </si>
  <si>
    <t xml:space="preserve">Mortier de joints cémenteux amélioré, avec absorption d'eau réduite et résistance élevée à l'abrasion, type CG2 W A, selon NF EN 13888, couleur jaune, pour joints de 4 à 20 mm, à base de ciment à haute résistance, quartz, additifs spéciaux, pigments et résines synthétiques, pour jointoiement de pièces céramiques de basse porosité.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</si>
  <si>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</si>
  <si>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</si>
  <si>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</si>
  <si>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</si>
  <si>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</si>
  <si>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</si>
  <si>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</si>
  <si>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</si>
  <si>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</si>
  <si>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7,81€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</si>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</sst>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10" customWidth="1"/>
    <col min="3" max="3" width="1.19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4</v>
      </c>
      <c r="F9" s="11" t="s">
        <v>13</v>
      </c>
      <c r="G9" s="13">
        <v>0.51</v>
      </c>
      <c r="H9" s="13">
        <f ca="1">ROUND(INDIRECT(ADDRESS(ROW()+(0), COLUMN()+(-3), 1))*INDIRECT(ADDRESS(ROW()+(0), COLUMN()+(-1), 1)), 2)</f>
        <v>2.04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1.05</v>
      </c>
      <c r="F10" s="16" t="s">
        <v>16</v>
      </c>
      <c r="G10" s="17">
        <v>22.87</v>
      </c>
      <c r="H10" s="17">
        <f ca="1">ROUND(INDIRECT(ADDRESS(ROW()+(0), COLUMN()+(-3), 1))*INDIRECT(ADDRESS(ROW()+(0), COLUMN()+(-1), 1)), 2)</f>
        <v>24.01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0.35</v>
      </c>
      <c r="F11" s="16" t="s">
        <v>19</v>
      </c>
      <c r="G11" s="17">
        <v>2.4</v>
      </c>
      <c r="H11" s="17">
        <f ca="1">ROUND(INDIRECT(ADDRESS(ROW()+(0), COLUMN()+(-3), 1))*INDIRECT(ADDRESS(ROW()+(0), COLUMN()+(-1), 1)), 2)</f>
        <v>0.84</v>
      </c>
    </row>
    <row r="12" spans="1:8" ht="45.00" thickBot="1" customHeight="1">
      <c r="A12" s="14" t="s">
        <v>20</v>
      </c>
      <c r="B12" s="14"/>
      <c r="C12" s="14" t="s">
        <v>21</v>
      </c>
      <c r="D12" s="14"/>
      <c r="E12" s="15">
        <v>0.43</v>
      </c>
      <c r="F12" s="16" t="s">
        <v>22</v>
      </c>
      <c r="G12" s="17">
        <v>1.12</v>
      </c>
      <c r="H12" s="17">
        <f ca="1">ROUND(INDIRECT(ADDRESS(ROW()+(0), COLUMN()+(-3), 1))*INDIRECT(ADDRESS(ROW()+(0), COLUMN()+(-1), 1)), 2)</f>
        <v>0.48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0.418</v>
      </c>
      <c r="F13" s="16" t="s">
        <v>25</v>
      </c>
      <c r="G13" s="17">
        <v>29.25</v>
      </c>
      <c r="H13" s="17">
        <f ca="1">ROUND(INDIRECT(ADDRESS(ROW()+(0), COLUMN()+(-3), 1))*INDIRECT(ADDRESS(ROW()+(0), COLUMN()+(-1), 1)), 2)</f>
        <v>12.23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0.209</v>
      </c>
      <c r="F14" s="20" t="s">
        <v>28</v>
      </c>
      <c r="G14" s="21">
        <v>26.02</v>
      </c>
      <c r="H14" s="21">
        <f ca="1">ROUND(INDIRECT(ADDRESS(ROW()+(0), COLUMN()+(-3), 1))*INDIRECT(ADDRESS(ROW()+(0), COLUMN()+(-1), 1)), 2)</f>
        <v>5.44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45.04</v>
      </c>
      <c r="H15" s="24">
        <f ca="1">ROUND(INDIRECT(ADDRESS(ROW()+(0), COLUMN()+(-3), 1))*INDIRECT(ADDRESS(ROW()+(0), COLUMN()+(-1), 1))/100, 2)</f>
        <v>0.9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45.94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