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<sst xmlns="http://schemas.openxmlformats.org/spreadsheetml/2006/main" count="33" uniqueCount="33">
  <si>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</si>
  <si>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FSC120</t>
  </si>
  <si>
    <t xml:space="preserve">m²</t>
  </si>
  <si>
    <t xml:space="preserve">Revêtement de sol intérieur en carreaux très grand format en grès porcelainé technique. Pose en couche mince.</t>
  </si>
  <si>
    <r>
      <rPr>
        <sz val="8.25"/>
        <color rgb="FF000000"/>
        <rFont val="Arial"/>
        <family val="2"/>
      </rPr>
      <t xml:space="preserve">Revêtement de sol intérieur en carreaux très grand format en grès porcelainé technique, avec maille de fibre de verre incorporée, de 1000x1000x6 mm, gamme moyenne, capacité d'absorption en eau E&lt;0,1%, groupe BIa, selon NF EN 14411, avec résistance au glissement entre 35 et 45 selon DIN CEN/TS 12633; charge de rupture &gt;1500 N; résistance à la flexion &gt;45 N/mm². SUPPORT: en plaques de plâtre. POSE: en couche mince et via double encollage avec du mortier-colle amélioré, C2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</si>
  <si>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</si>
  <si>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</si>
  <si>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</si>
  <si>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</si>
  <si>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</si>
  <si>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</si>
  <si>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mt09mcp100f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</si>
  <si>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</si>
  <si>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</si>
  <si>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mt18bcp120qb</t>
  </si>
  <si>
    <t xml:space="preserve">Carreaux très grand format en grès porcelainé technique, avec maille de fibre de verre incorporée, de 1000x1000x6 mm, gamme moyenne, capacité d'absorption en eau E&lt;0,1%, groupe BIa, selon NF EN 14411, avec résistance au glissement entre 35 et 45 selon DIN CEN/TS 12633; charge de rupture &gt;1500 N; résistance à la flexion &gt;45 N/mm².</t>
  </si>
  <si>
    <t xml:space="preserve">m²</t>
  </si>
  <si>
    <t xml:space="preserve">mt18acc100b</t>
  </si>
  <si>
    <t xml:space="preserve">Kit de croisillons en PVC pour garantir une épaisseur des joints entre les pièces entre 1 et 20 mm et cales en PVC pour nivellement des pièces,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</si>
  <si>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</si>
  <si>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</si>
  <si>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</si>
  <si>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</si>
  <si>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</si>
  <si>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</si>
  <si>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</si>
  <si>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</si>
  <si>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</si>
  <si>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</si>
  <si>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</si>
  <si>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</si>
  <si>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22,78€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</si>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</sst>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8</v>
      </c>
      <c r="E9" s="11" t="s">
        <v>13</v>
      </c>
      <c r="F9" s="13">
        <v>0.48</v>
      </c>
      <c r="G9" s="13">
        <f ca="1">ROUND(INDIRECT(ADDRESS(ROW()+(0), COLUMN()+(-3), 1))*INDIRECT(ADDRESS(ROW()+(0), COLUMN()+(-1), 1)), 2)</f>
        <v>3.84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103.86</v>
      </c>
      <c r="G10" s="17">
        <f ca="1">ROUND(INDIRECT(ADDRESS(ROW()+(0), COLUMN()+(-3), 1))*INDIRECT(ADDRESS(ROW()+(0), COLUMN()+(-1), 1)), 2)</f>
        <v>109.05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0.066</v>
      </c>
      <c r="E11" s="16" t="s">
        <v>19</v>
      </c>
      <c r="F11" s="17">
        <v>3.19</v>
      </c>
      <c r="G11" s="17">
        <f ca="1">ROUND(INDIRECT(ADDRESS(ROW()+(0), COLUMN()+(-3), 1))*INDIRECT(ADDRESS(ROW()+(0), COLUMN()+(-1), 1)), 2)</f>
        <v>0.21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0.18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0.29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0.426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12.46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0.213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5.54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131.39</v>
      </c>
      <c r="G15" s="24">
        <f ca="1">ROUND(INDIRECT(ADDRESS(ROW()+(0), COLUMN()+(-3), 1))*INDIRECT(ADDRESS(ROW()+(0), COLUMN()+(-1), 1))/100, 2)</f>
        <v>2.63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134.02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