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<sst xmlns="http://schemas.openxmlformats.org/spreadsheetml/2006/main" count="33" uniqueCount="33">
  <si>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</si>
  <si>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FSC080</t>
  </si>
  <si>
    <t xml:space="preserve">m²</t>
  </si>
  <si>
    <t xml:space="preserve">Revêtement de sol intérieur en pièces de grès émaillé. Pose en couche mince.</t>
  </si>
  <si>
    <r>
      <rPr>
        <sz val="8.25"/>
        <color rgb="FF000000"/>
        <rFont val="Arial"/>
        <family val="2"/>
      </rPr>
      <t xml:space="preserve">Revêtement de sol intérieur en pièces en grès émaillé, de 200x200x10 mm, gamme moyenne, capacité d'absorption en eau E&lt;3%, groupe BIb, selon NF EN 14411, avec résistance au glissement entre 35 et 45 selon DIN CEN/TS 12633. SUPPORT: en plaques de plâtre. POSE: en couche mince et par collage simple avec du mortier-colle, C1 TE, selon NF EN 12004, avec résistance au glissement et temps ouvert allongé. JOINTOIEMENT: avec du mortier de joints cémenteux amélioré, avec absorption d'eau réduite et résistance élevée à l'abrasion type CG 2 W A, couleur jaune,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</si>
  <si>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</si>
  <si>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</si>
  <si>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</si>
  <si>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</si>
  <si>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</si>
  <si>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</si>
  <si>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</si>
  <si>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</si>
  <si>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</si>
  <si>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mt18bde100ef</t>
  </si>
  <si>
    <t xml:space="preserve">Pièces en grès émaillé, de 200x200x10 mm, gamme moyenne, capacité d'absorption en eau E&lt;3%, groupe BIb,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</si>
  <si>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</si>
  <si>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</si>
  <si>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</si>
  <si>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</si>
  <si>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mt09mcp020jF</t>
  </si>
  <si>
    <t xml:space="preserve">Mortier de joints cémenteux amélioré, avec absorption d'eau réduite et résistance élevée à l'abrasion, type CG2 W A, selon NF EN 13888, couleur jaune, pour joints de 4 à 20 mm, à base de ciment à haute résistance, quartz, additifs spéciaux, pigments et résines synthétiques, pour jointoiement de pièces céramiques de basse porosité.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</si>
  <si>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</si>
  <si>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</si>
  <si>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</si>
  <si>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</si>
  <si>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</si>
  <si>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</si>
  <si>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</si>
  <si>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</si>
  <si>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</si>
  <si>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6,51€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</si>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</sst>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0.51</v>
      </c>
      <c r="H9" s="13">
        <f ca="1">ROUND(INDIRECT(ADDRESS(ROW()+(0), COLUMN()+(-3), 1))*INDIRECT(ADDRESS(ROW()+(0), COLUMN()+(-1), 1)), 2)</f>
        <v>2.04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15.8</v>
      </c>
      <c r="H10" s="17">
        <f ca="1">ROUND(INDIRECT(ADDRESS(ROW()+(0), COLUMN()+(-3), 1))*INDIRECT(ADDRESS(ROW()+(0), COLUMN()+(-1), 1)), 2)</f>
        <v>16.59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0.35</v>
      </c>
      <c r="F11" s="16" t="s">
        <v>19</v>
      </c>
      <c r="G11" s="17">
        <v>2.4</v>
      </c>
      <c r="H11" s="17">
        <f ca="1">ROUND(INDIRECT(ADDRESS(ROW()+(0), COLUMN()+(-3), 1))*INDIRECT(ADDRESS(ROW()+(0), COLUMN()+(-1), 1)), 2)</f>
        <v>0.84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0.36</v>
      </c>
      <c r="F12" s="16" t="s">
        <v>22</v>
      </c>
      <c r="G12" s="17">
        <v>1.12</v>
      </c>
      <c r="H12" s="17">
        <f ca="1">ROUND(INDIRECT(ADDRESS(ROW()+(0), COLUMN()+(-3), 1))*INDIRECT(ADDRESS(ROW()+(0), COLUMN()+(-1), 1)), 2)</f>
        <v>0.4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0.418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12.23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0.209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5.44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37.54</v>
      </c>
      <c r="H15" s="24">
        <f ca="1">ROUND(INDIRECT(ADDRESS(ROW()+(0), COLUMN()+(-3), 1))*INDIRECT(ADDRESS(ROW()+(0), COLUMN()+(-1), 1))/100, 2)</f>
        <v>0.75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38.29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