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<sst xmlns="http://schemas.openxmlformats.org/spreadsheetml/2006/main" count="39" uniqueCount="39">
  <si>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</si>
  <si>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</si>
  <si>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</si>
  <si>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</si>
  <si>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de 10x10x1,5 cm, capacité d'absorption en eau 6%&lt;E&lt;=10%, groupe AIIb, selon NF EN 14411, avec résistance au glissement jusqu'à 15 selon DIN CEN/TS 12633. POSE: en couche épaisse avec du mortier bâtard de chaux et de ciment blanc BL-II/A-L 42,5 R. JOINTOIEMENT: avec du mortier de joints cémenteux type L, couleur blanche, dans des joints de 2 mm d'épaisseur; TRAITEMENT SUPERFICIEL: avec produit imperméabilisant pour le scellement des pores et cires naturelles pour faire briller.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</si>
  <si>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</si>
  <si>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</si>
  <si>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</si>
  <si>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</si>
  <si>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</si>
  <si>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</si>
  <si>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mt18bdo020maa</t>
  </si>
  <si>
    <t xml:space="preserve">Carreaux en terre cuite, fabriqué mécaniquement, de 10x10x1,5 cm, capacité d'absorption en eau 6%&lt;E&lt;=10%, groupe AIIb, selon NF EN 14411, avec résistance au glissement jusqu'à 15 selon DIN CEN/TS 12633.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</si>
  <si>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</si>
  <si>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</si>
  <si>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</si>
  <si>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</si>
  <si>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</si>
  <si>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</si>
  <si>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</si>
  <si>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</si>
  <si>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</si>
  <si>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</si>
  <si>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mt18wwa020</t>
  </si>
  <si>
    <t xml:space="preserve">Émulsion de résines pour le scellement des pores dans les revêtements de sols hydrauliques.</t>
  </si>
  <si>
    <t xml:space="preserve">l</t>
  </si>
  <si>
    <t xml:space="preserve">mt08lim095</t>
  </si>
  <si>
    <t xml:space="preserve">Émulsion de cires naturelles pour faire briller les revêtements de sols extérieurs.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</si>
  <si>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</si>
  <si>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</si>
  <si>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</si>
  <si>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</si>
  <si>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</si>
  <si>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</si>
  <si>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</si>
  <si>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</si>
  <si>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</si>
  <si>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15,94€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</si>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</sst>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20.51</v>
      </c>
      <c r="G9" s="13">
        <f ca="1">ROUND(INDIRECT(ADDRESS(ROW()+(0), COLUMN()+(-3), 1))*INDIRECT(ADDRESS(ROW()+(0), COLUMN()+(-1), 1)), 2)</f>
        <v>21.54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162.1</v>
      </c>
      <c r="G10" s="17">
        <f ca="1">ROUND(INDIRECT(ADDRESS(ROW()+(0), COLUMN()+(-3), 1))*INDIRECT(ADDRESS(ROW()+(0), COLUMN()+(-1), 1)), 2)</f>
        <v>4.86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51</v>
      </c>
      <c r="E11" s="16" t="s">
        <v>19</v>
      </c>
      <c r="F11" s="17">
        <v>0.03</v>
      </c>
      <c r="G11" s="17">
        <f ca="1">ROUND(INDIRECT(ADDRESS(ROW()+(0), COLUMN()+(-3), 1))*INDIRECT(ADDRESS(ROW()+(0), COLUMN()+(-1), 1)), 2)</f>
        <v>1.53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3.24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0.1</v>
      </c>
      <c r="E13" s="16" t="s">
        <v>25</v>
      </c>
      <c r="F13" s="17">
        <v>6.1</v>
      </c>
      <c r="G13" s="17">
        <f ca="1">ROUND(INDIRECT(ADDRESS(ROW()+(0), COLUMN()+(-3), 1))*INDIRECT(ADDRESS(ROW()+(0), COLUMN()+(-1), 1)), 2)</f>
        <v>0.61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0.08</v>
      </c>
      <c r="E14" s="16" t="s">
        <v>28</v>
      </c>
      <c r="F14" s="17">
        <v>4</v>
      </c>
      <c r="G14" s="17">
        <f ca="1">ROUND(INDIRECT(ADDRESS(ROW()+(0), COLUMN()+(-3), 1))*INDIRECT(ADDRESS(ROW()+(0), COLUMN()+(-1), 1)), 2)</f>
        <v>0.32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1.2</v>
      </c>
      <c r="E15" s="16" t="s">
        <v>31</v>
      </c>
      <c r="F15" s="17">
        <v>29.25</v>
      </c>
      <c r="G15" s="17">
        <f ca="1">ROUND(INDIRECT(ADDRESS(ROW()+(0), COLUMN()+(-3), 1))*INDIRECT(ADDRESS(ROW()+(0), COLUMN()+(-1), 1)), 2)</f>
        <v>35.1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0.95</v>
      </c>
      <c r="E16" s="20" t="s">
        <v>34</v>
      </c>
      <c r="F16" s="21">
        <v>26.02</v>
      </c>
      <c r="G16" s="21">
        <f ca="1">ROUND(INDIRECT(ADDRESS(ROW()+(0), COLUMN()+(-3), 1))*INDIRECT(ADDRESS(ROW()+(0), COLUMN()+(-1), 1)), 2)</f>
        <v>24.72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91.92</v>
      </c>
      <c r="G17" s="24">
        <f ca="1">ROUND(INDIRECT(ADDRESS(ROW()+(0), COLUMN()+(-3), 1))*INDIRECT(ADDRESS(ROW()+(0), COLUMN()+(-1), 1))/100, 2)</f>
        <v>1.84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93.76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