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<sst xmlns="http://schemas.openxmlformats.org/spreadsheetml/2006/main" count="39" uniqueCount="39">
  <si>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</si>
  <si>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FSC070</t>
  </si>
  <si>
    <t xml:space="preserve">m²</t>
  </si>
  <si>
    <t xml:space="preserve">Revêtement de sol intérieur en pièces de terre cuite. Pose en couche épaisse.</t>
  </si>
  <si>
    <r>
      <rPr>
        <sz val="8.25"/>
        <color rgb="FF000000"/>
        <rFont val="Arial"/>
        <family val="2"/>
      </rPr>
      <t xml:space="preserve">Revêtement de sol intérieur en carreaux en terre cuite, fabriqué mécaniquement, de 40x40x2,5 cm, capacité d'absorption en eau 6%&lt;E&lt;=10%, groupe AIIb, selon NF EN 14411, avec résistance au glissement jusqu'à 15 selon DIN CEN/TS 12633. POSE: en couche épaisse avec du mortier de ciment. JOINTOIEMENT: avec du mortier de joints cémenteux type L, couleur blanche, dans des joints de 2 mm d'épaisseur; TRAITEMENT SUPERFICIEL: avec produit imperméabilisant pour le scellement des pores et cires naturelles pour faire briller.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</si>
  <si>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</si>
  <si>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</si>
  <si>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</si>
  <si>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</si>
  <si>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</si>
  <si>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</si>
  <si>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mt18bdo020mak</t>
  </si>
  <si>
    <t xml:space="preserve">Carreaux en terre cuite, fabriqué mécaniquement, de 40x40x2,5 cm, capacité d'absorption en eau 6%&lt;E&lt;=10%, groupe AIIb, selon NF EN 14411, avec résistance au glissement jusqu'à 15 selon DIN CEN/TS 12633.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</si>
  <si>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</si>
  <si>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</si>
  <si>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</si>
  <si>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</si>
  <si>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mt18acc050b</t>
  </si>
  <si>
    <t xml:space="preserve">Croisillons en PVC pour séparation entre 3 et 15 mm.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</si>
  <si>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</si>
  <si>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</si>
  <si>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</si>
  <si>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</si>
  <si>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mt18wwa020</t>
  </si>
  <si>
    <t xml:space="preserve">Émulsion de résines pour le scellement des pores dans les revêtements de sols hydrauliques.</t>
  </si>
  <si>
    <t xml:space="preserve">l</t>
  </si>
  <si>
    <t xml:space="preserve">mt08lim095</t>
  </si>
  <si>
    <t xml:space="preserve">Émulsion de cires naturelles pour faire briller les revêtements de sols extérieurs.</t>
  </si>
  <si>
    <t xml:space="preserve">l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</si>
  <si>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</si>
  <si>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</si>
  <si>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</si>
  <si>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</si>
  <si>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</si>
  <si>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</si>
  <si>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</si>
  <si>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</si>
  <si>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17,54€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</si>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</sst>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21.45</v>
      </c>
      <c r="G9" s="13">
        <f ca="1">ROUND(INDIRECT(ADDRESS(ROW()+(0), COLUMN()+(-3), 1))*INDIRECT(ADDRESS(ROW()+(0), COLUMN()+(-1), 1)), 2)</f>
        <v>22.52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0.03</v>
      </c>
      <c r="E10" s="16" t="s">
        <v>16</v>
      </c>
      <c r="F10" s="17">
        <v>115.3</v>
      </c>
      <c r="G10" s="17">
        <f ca="1">ROUND(INDIRECT(ADDRESS(ROW()+(0), COLUMN()+(-3), 1))*INDIRECT(ADDRESS(ROW()+(0), COLUMN()+(-1), 1)), 2)</f>
        <v>3.46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4</v>
      </c>
      <c r="E11" s="16" t="s">
        <v>19</v>
      </c>
      <c r="F11" s="17">
        <v>0.03</v>
      </c>
      <c r="G11" s="17">
        <f ca="1">ROUND(INDIRECT(ADDRESS(ROW()+(0), COLUMN()+(-3), 1))*INDIRECT(ADDRESS(ROW()+(0), COLUMN()+(-1), 1)), 2)</f>
        <v>0.12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1.62</v>
      </c>
    </row>
    <row r="13" spans="1:7" ht="24.00" thickBot="1" customHeight="1">
      <c r="A13" s="14" t="s">
        <v>23</v>
      </c>
      <c r="B13" s="14"/>
      <c r="C13" s="14" t="s">
        <v>24</v>
      </c>
      <c r="D13" s="15">
        <v>0.1</v>
      </c>
      <c r="E13" s="16" t="s">
        <v>25</v>
      </c>
      <c r="F13" s="17">
        <v>6.1</v>
      </c>
      <c r="G13" s="17">
        <f ca="1">ROUND(INDIRECT(ADDRESS(ROW()+(0), COLUMN()+(-3), 1))*INDIRECT(ADDRESS(ROW()+(0), COLUMN()+(-1), 1)), 2)</f>
        <v>0.61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0.08</v>
      </c>
      <c r="E14" s="16" t="s">
        <v>28</v>
      </c>
      <c r="F14" s="17">
        <v>4</v>
      </c>
      <c r="G14" s="17">
        <f ca="1">ROUND(INDIRECT(ADDRESS(ROW()+(0), COLUMN()+(-3), 1))*INDIRECT(ADDRESS(ROW()+(0), COLUMN()+(-1), 1)), 2)</f>
        <v>0.32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1.5</v>
      </c>
      <c r="E15" s="16" t="s">
        <v>31</v>
      </c>
      <c r="F15" s="17">
        <v>29.25</v>
      </c>
      <c r="G15" s="17">
        <f ca="1">ROUND(INDIRECT(ADDRESS(ROW()+(0), COLUMN()+(-3), 1))*INDIRECT(ADDRESS(ROW()+(0), COLUMN()+(-1), 1)), 2)</f>
        <v>43.88</v>
      </c>
    </row>
    <row r="16" spans="1:7" ht="13.50" thickBot="1" customHeight="1">
      <c r="A16" s="14" t="s">
        <v>32</v>
      </c>
      <c r="B16" s="14"/>
      <c r="C16" s="18" t="s">
        <v>33</v>
      </c>
      <c r="D16" s="19">
        <v>1.1</v>
      </c>
      <c r="E16" s="20" t="s">
        <v>34</v>
      </c>
      <c r="F16" s="21">
        <v>26.02</v>
      </c>
      <c r="G16" s="21">
        <f ca="1">ROUND(INDIRECT(ADDRESS(ROW()+(0), COLUMN()+(-3), 1))*INDIRECT(ADDRESS(ROW()+(0), COLUMN()+(-1), 1)), 2)</f>
        <v>28.62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101.15</v>
      </c>
      <c r="G17" s="24">
        <f ca="1">ROUND(INDIRECT(ADDRESS(ROW()+(0), COLUMN()+(-3), 1))*INDIRECT(ADDRESS(ROW()+(0), COLUMN()+(-1), 1))/100, 2)</f>
        <v>2.02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103.17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