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<sst xmlns="http://schemas.openxmlformats.org/spreadsheetml/2006/main" count="33" uniqueCount="33">
  <si>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</si>
  <si>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FSC070</t>
  </si>
  <si>
    <t xml:space="preserve">m²</t>
  </si>
  <si>
    <t xml:space="preserve">Revêtement de sol intérieur en pièces de terre cuite. Pose en couche épaisse.</t>
  </si>
  <si>
    <r>
      <rPr>
        <sz val="8.25"/>
        <color rgb="FF000000"/>
        <rFont val="Arial"/>
        <family val="2"/>
      </rPr>
      <t xml:space="preserve">Revêtement de sol intérieur en carreaux en terre cuite, fabriqué mécaniquement, de 20x20x2 cm, capacité d'absorption en eau 6%&lt;E&lt;=10%, groupe AIIb, selon NF EN 14411, avec résistance au glissement jusqu'à 15 selon DIN CEN/TS 12633. POSE: en couche épaisse avec du mortier de ciment. JOINTOIEMENT: avec du mortier de joints cémenteux amélioré, avec absorption d'eau réduite et résistance élevée à l'abrasion type CG 2 W A, couleur jaune,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</si>
  <si>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</si>
  <si>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</si>
  <si>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</si>
  <si>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</si>
  <si>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</si>
  <si>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</si>
  <si>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mt18bdo020mae</t>
  </si>
  <si>
    <t xml:space="preserve">Carreaux en terre cuite, fabriqué mécaniquement, de 20x20x2 cm, capacité d'absorption en eau 6%&lt;E&lt;=10%, groupe AIIb, selon NF EN 14411, avec résistance au glissement jusqu'à 15 selon DIN CEN/TS 12633.</t>
  </si>
  <si>
    <t xml:space="preserve">m²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</si>
  <si>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</si>
  <si>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</si>
  <si>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</si>
  <si>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mt18acc050b</t>
  </si>
  <si>
    <t xml:space="preserve">Croisillons en PVC pour séparation entre 3 et 15 mm.</t>
  </si>
  <si>
    <t xml:space="preserve">U</t>
  </si>
  <si>
    <t xml:space="preserve">mt09mcp020jF</t>
  </si>
  <si>
    <t xml:space="preserve">Mortier de joints cémenteux amélioré, avec absorption d'eau réduite et résistance élevée à l'abrasion, type CG2 W A, selon NF EN 13888, couleur jaune, pour joints de 4 à 20 mm, à base de ciment à haute résistance, quartz, additifs spéciaux, pigments et résines synthétiques, pour jointoiement de pièces céramiques de basse porosité.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</si>
  <si>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</si>
  <si>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</si>
  <si>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</si>
  <si>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</si>
  <si>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</si>
  <si>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</si>
  <si>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</si>
  <si>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</si>
  <si>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</si>
  <si>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9,00€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</si>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</sst>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22</v>
      </c>
      <c r="G9" s="13">
        <f ca="1">ROUND(INDIRECT(ADDRESS(ROW()+(0), COLUMN()+(-3), 1))*INDIRECT(ADDRESS(ROW()+(0), COLUMN()+(-1), 1)), 2)</f>
        <v>23.1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0.03</v>
      </c>
      <c r="E10" s="16" t="s">
        <v>16</v>
      </c>
      <c r="F10" s="17">
        <v>115.3</v>
      </c>
      <c r="G10" s="17">
        <f ca="1">ROUND(INDIRECT(ADDRESS(ROW()+(0), COLUMN()+(-3), 1))*INDIRECT(ADDRESS(ROW()+(0), COLUMN()+(-1), 1)), 2)</f>
        <v>3.46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16</v>
      </c>
      <c r="E11" s="16" t="s">
        <v>19</v>
      </c>
      <c r="F11" s="17">
        <v>0.03</v>
      </c>
      <c r="G11" s="17">
        <f ca="1">ROUND(INDIRECT(ADDRESS(ROW()+(0), COLUMN()+(-3), 1))*INDIRECT(ADDRESS(ROW()+(0), COLUMN()+(-1), 1)), 2)</f>
        <v>0.48</v>
      </c>
    </row>
    <row r="12" spans="1:7" ht="45.00" thickBot="1" customHeight="1">
      <c r="A12" s="14" t="s">
        <v>20</v>
      </c>
      <c r="B12" s="14"/>
      <c r="C12" s="14" t="s">
        <v>21</v>
      </c>
      <c r="D12" s="15">
        <v>2</v>
      </c>
      <c r="E12" s="16" t="s">
        <v>22</v>
      </c>
      <c r="F12" s="17">
        <v>1.12</v>
      </c>
      <c r="G12" s="17">
        <f ca="1">ROUND(INDIRECT(ADDRESS(ROW()+(0), COLUMN()+(-3), 1))*INDIRECT(ADDRESS(ROW()+(0), COLUMN()+(-1), 1)), 2)</f>
        <v>2.24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0.55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16.09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0.25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6.51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51.88</v>
      </c>
      <c r="G15" s="24">
        <f ca="1">ROUND(INDIRECT(ADDRESS(ROW()+(0), COLUMN()+(-3), 1))*INDIRECT(ADDRESS(ROW()+(0), COLUMN()+(-1), 1))/100, 2)</f>
        <v>1.04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52.92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