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<sst xmlns="http://schemas.openxmlformats.org/spreadsheetml/2006/main" count="21" uniqueCount="21">
  <si>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</si>
  <si>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FSC050</t>
  </si>
  <si>
    <t xml:space="preserve">m</t>
  </si>
  <si>
    <t xml:space="preserve">Profil pour joint de rupture.</t>
  </si>
  <si>
    <r>
      <rPr>
        <sz val="8.25"/>
        <color rgb="FF000000"/>
        <rFont val="Arial"/>
        <family val="2"/>
      </rPr>
      <t xml:space="preserve">Profilé pour joints structuraux, en aluminium, de 14 mm de hauteur, avec joint d'absorption de mouvements en caoutchouc synthétique, de 20 mm de largeur, couleur beige claire RAL 1019, et perforations trapézoïdales pour sa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</si>
  <si>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</si>
  <si>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</si>
  <si>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</si>
  <si>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</si>
  <si>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</si>
  <si>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</si>
  <si>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mt18jrs400dicK3</t>
  </si>
  <si>
    <t xml:space="preserve">Profilé pour joints structuraux, en aluminium, de 14 mm de hauteur, avec joint d'absorption de mouvements en caoutchouc synthétique, de 20 mm de largeur, couleur beige claire RAL 1019, et perforations trapézoïdales pour sa fixation, fourni en barres de 2,5 m de longueur.</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</si>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</sst>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25.09</v>
      </c>
      <c r="H9" s="13">
        <f ca="1">ROUND(INDIRECT(ADDRESS(ROW()+(0), COLUMN()+(-3), 1))*INDIRECT(ADDRESS(ROW()+(0), COLUMN()+(-1), 1)), 2)</f>
        <v>26.34</v>
      </c>
    </row>
    <row r="10" spans="1:8" ht="13.50" thickBot="1" customHeight="1">
      <c r="A10" s="14" t="s">
        <v>14</v>
      </c>
      <c r="B10" s="14"/>
      <c r="C10" s="14"/>
      <c r="D10" s="15" t="s">
        <v>15</v>
      </c>
      <c r="E10" s="16">
        <v>0.15</v>
      </c>
      <c r="F10" s="17" t="s">
        <v>16</v>
      </c>
      <c r="G10" s="18">
        <v>29.25</v>
      </c>
      <c r="H10" s="18">
        <f ca="1">ROUND(INDIRECT(ADDRESS(ROW()+(0), COLUMN()+(-3), 1))*INDIRECT(ADDRESS(ROW()+(0), COLUMN()+(-1), 1)), 2)</f>
        <v>4.39</v>
      </c>
    </row>
    <row r="11" spans="1:8" ht="13.50" thickBot="1" customHeight="1">
      <c r="A11" s="15"/>
      <c r="B11" s="15"/>
      <c r="C11" s="15"/>
      <c r="D11" s="5" t="s">
        <v>17</v>
      </c>
      <c r="E11" s="19">
        <v>2</v>
      </c>
      <c r="F11" s="20" t="s">
        <v>18</v>
      </c>
      <c r="G11" s="21">
        <f ca="1">ROUND(SUM(INDIRECT(ADDRESS(ROW()+(-1), COLUMN()+(1), 1)),INDIRECT(ADDRESS(ROW()+(-2), COLUMN()+(1), 1))), 2)</f>
        <v>30.73</v>
      </c>
      <c r="H11" s="21">
        <f ca="1">ROUND(INDIRECT(ADDRESS(ROW()+(0), COLUMN()+(-3), 1))*INDIRECT(ADDRESS(ROW()+(0), COLUMN()+(-1), 1))/100, 2)</f>
        <v>0.61</v>
      </c>
    </row>
    <row r="12" spans="1:8" ht="13.50" thickBot="1" customHeight="1">
      <c r="A12" s="22" t="s">
        <v>19</v>
      </c>
      <c r="B12" s="22"/>
      <c r="C12" s="22"/>
      <c r="D12" s="23"/>
      <c r="E12" s="23"/>
      <c r="F12" s="24"/>
      <c r="G12" s="22" t="s">
        <v>20</v>
      </c>
      <c r="H12" s="25">
        <f ca="1">ROUND(SUM(INDIRECT(ADDRESS(ROW()+(-1), COLUMN()+(0), 1)),INDIRECT(ADDRESS(ROW()+(-2), COLUMN()+(0), 1)),INDIRECT(ADDRESS(ROW()+(-3), COLUMN()+(0), 1))), 2)</f>
        <v>31.34</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