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<sst xmlns="http://schemas.openxmlformats.org/spreadsheetml/2006/main" count="21" uniqueCount="21">
  <si>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</si>
  <si>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FSC040</t>
  </si>
  <si>
    <t xml:space="preserve">m</t>
  </si>
  <si>
    <t xml:space="preserve">Profilé pour joint périphérique.</t>
  </si>
  <si>
    <r>
      <rPr>
        <sz val="8.25"/>
        <color rgb="FF000000"/>
        <rFont val="Arial"/>
        <family val="2"/>
      </rPr>
      <t xml:space="preserve">Profilé pour joints périphériques, en aluminium, de 12,5 mm de hauteur, avec joint d'absorption de mouvements échangeable en caoutchouc synthétique, de 11 mm de largeur, couleur grise RAL 7030, et perforations trapézoïdales pour sa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</si>
  <si>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</si>
  <si>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</si>
  <si>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</si>
  <si>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</si>
  <si>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</si>
  <si>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</si>
  <si>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mt18jrs430dmS2</t>
  </si>
  <si>
    <t xml:space="preserve">Profilé pour joints périphériques, en aluminium, de 12,5 mm de hauteur, avec joint d'absorption de mouvements échangeable en caoutchouc synthétique, de 11 mm de largeur, couleur grise RAL 7030, et perforations trapézoïdales pour sa fixation, fourni en barres de 2,5 m de longueur.</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</si>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</sst>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36"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13.2</v>
      </c>
      <c r="H9" s="13">
        <f ca="1">ROUND(INDIRECT(ADDRESS(ROW()+(0), COLUMN()+(-3), 1))*INDIRECT(ADDRESS(ROW()+(0), COLUMN()+(-1), 1)), 2)</f>
        <v>13.86</v>
      </c>
    </row>
    <row r="10" spans="1:8" ht="13.50" thickBot="1" customHeight="1">
      <c r="A10" s="14" t="s">
        <v>14</v>
      </c>
      <c r="B10" s="14"/>
      <c r="C10" s="14"/>
      <c r="D10" s="15" t="s">
        <v>15</v>
      </c>
      <c r="E10" s="16">
        <v>0.15</v>
      </c>
      <c r="F10" s="17" t="s">
        <v>16</v>
      </c>
      <c r="G10" s="18">
        <v>29.25</v>
      </c>
      <c r="H10" s="18">
        <f ca="1">ROUND(INDIRECT(ADDRESS(ROW()+(0), COLUMN()+(-3), 1))*INDIRECT(ADDRESS(ROW()+(0), COLUMN()+(-1), 1)), 2)</f>
        <v>4.39</v>
      </c>
    </row>
    <row r="11" spans="1:8" ht="13.50" thickBot="1" customHeight="1">
      <c r="A11" s="15"/>
      <c r="B11" s="15"/>
      <c r="C11" s="15"/>
      <c r="D11" s="5" t="s">
        <v>17</v>
      </c>
      <c r="E11" s="19">
        <v>2</v>
      </c>
      <c r="F11" s="20" t="s">
        <v>18</v>
      </c>
      <c r="G11" s="21">
        <f ca="1">ROUND(SUM(INDIRECT(ADDRESS(ROW()+(-1), COLUMN()+(1), 1)),INDIRECT(ADDRESS(ROW()+(-2), COLUMN()+(1), 1))), 2)</f>
        <v>18.25</v>
      </c>
      <c r="H11" s="21">
        <f ca="1">ROUND(INDIRECT(ADDRESS(ROW()+(0), COLUMN()+(-3), 1))*INDIRECT(ADDRESS(ROW()+(0), COLUMN()+(-1), 1))/100, 2)</f>
        <v>0.37</v>
      </c>
    </row>
    <row r="12" spans="1:8" ht="13.50" thickBot="1" customHeight="1">
      <c r="A12" s="22" t="s">
        <v>19</v>
      </c>
      <c r="B12" s="22"/>
      <c r="C12" s="22"/>
      <c r="D12" s="23"/>
      <c r="E12" s="23"/>
      <c r="F12" s="24"/>
      <c r="G12" s="22" t="s">
        <v>20</v>
      </c>
      <c r="H12" s="25">
        <f ca="1">ROUND(SUM(INDIRECT(ADDRESS(ROW()+(-1), COLUMN()+(0), 1)),INDIRECT(ADDRESS(ROW()+(-2), COLUMN()+(0), 1)),INDIRECT(ADDRESS(ROW()+(-3), COLUMN()+(0), 1))), 2)</f>
        <v>18.62</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