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<sst xmlns="http://schemas.openxmlformats.org/spreadsheetml/2006/main" count="27" uniqueCount="27">
  <si>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</si>
  <si>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FSC020</t>
  </si>
  <si>
    <t xml:space="preserve">m</t>
  </si>
  <si>
    <t xml:space="preserve">Plinthe céramique. Pose en couche épaisse.</t>
  </si>
  <si>
    <r>
      <rPr>
        <sz val="8.25"/>
        <color rgb="FF000000"/>
        <rFont val="Arial"/>
        <family val="2"/>
      </rPr>
      <t xml:space="preserve">Plinthe en terre cuite, fabriqué mécaniquement, 80 mm de hauteur, gamme basique. POSE: en couche épaisse avec du mortier de ciment. JOINTOIEMENT: avec du mortier de joints de résines réactives type RG,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</si>
  <si>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</si>
  <si>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</si>
  <si>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</si>
  <si>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</si>
  <si>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</si>
  <si>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</si>
  <si>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mt18rco020m</t>
  </si>
  <si>
    <t xml:space="preserve">Plinthe en terre cuite, fabriqué mécaniquement, 80 mm de hauteur, gamme basique.</t>
  </si>
  <si>
    <t xml:space="preserve">m</t>
  </si>
  <si>
    <t xml:space="preserve">mt09mor010c</t>
  </si>
  <si>
    <t xml:space="preserve">Mortier de ciment CEM II/B-P 32,5 N type M-5, confectionné sur site avec 250 kg/m³ de ciment et une proportion en volume 1/6.</t>
  </si>
  <si>
    <t xml:space="preserve">m³</t>
  </si>
  <si>
    <t xml:space="preserve">mt09mcp020pE</t>
  </si>
  <si>
    <t xml:space="preserve">Mortier de joints de résines réactives, type RG, selon NF EN 13888, couleur blanche, pour joints de 1 à 15 mm, à deux composants à base de résine époxydique, charges inertes, additifs et catalyseurs organiques, avec résistance aux acides, avec effet bactériostatique, antimoisissure, spécial pour le jointoiement de tout type de pièces céramiques et pierres naturelles dans les zones chimiquement agressives ou en contact avec les aliments.</t>
  </si>
  <si>
    <t xml:space="preserve">kg</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</si>
  <si>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</si>
  <si>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</si>
  <si>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</si>
  <si>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</si>
  <si>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</si>
  <si>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0,96€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</si>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</sst>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8.03"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1.05</v>
      </c>
      <c r="E9" s="11" t="s">
        <v>13</v>
      </c>
      <c r="F9" s="13">
        <v>2.48</v>
      </c>
      <c r="G9" s="13">
        <f ca="1">ROUND(INDIRECT(ADDRESS(ROW()+(0), COLUMN()+(-3), 1))*INDIRECT(ADDRESS(ROW()+(0), COLUMN()+(-1), 1)), 2)</f>
        <v>2.6</v>
      </c>
    </row>
    <row r="10" spans="1:7" ht="24.00" thickBot="1" customHeight="1">
      <c r="A10" s="14" t="s">
        <v>14</v>
      </c>
      <c r="B10" s="14"/>
      <c r="C10" s="14" t="s">
        <v>15</v>
      </c>
      <c r="D10" s="15">
        <v>0.003</v>
      </c>
      <c r="E10" s="16" t="s">
        <v>16</v>
      </c>
      <c r="F10" s="17">
        <v>115.3</v>
      </c>
      <c r="G10" s="17">
        <f ca="1">ROUND(INDIRECT(ADDRESS(ROW()+(0), COLUMN()+(-3), 1))*INDIRECT(ADDRESS(ROW()+(0), COLUMN()+(-1), 1)), 2)</f>
        <v>0.35</v>
      </c>
    </row>
    <row r="11" spans="1:7" ht="55.50" thickBot="1" customHeight="1">
      <c r="A11" s="14" t="s">
        <v>17</v>
      </c>
      <c r="B11" s="14"/>
      <c r="C11" s="14" t="s">
        <v>18</v>
      </c>
      <c r="D11" s="15">
        <v>0.001</v>
      </c>
      <c r="E11" s="16" t="s">
        <v>19</v>
      </c>
      <c r="F11" s="17">
        <v>15.88</v>
      </c>
      <c r="G11" s="17">
        <f ca="1">ROUND(INDIRECT(ADDRESS(ROW()+(0), COLUMN()+(-3), 1))*INDIRECT(ADDRESS(ROW()+(0), COLUMN()+(-1), 1)), 2)</f>
        <v>0.02</v>
      </c>
    </row>
    <row r="12" spans="1:7" ht="13.50" thickBot="1" customHeight="1">
      <c r="A12" s="14" t="s">
        <v>20</v>
      </c>
      <c r="B12" s="14"/>
      <c r="C12" s="18" t="s">
        <v>21</v>
      </c>
      <c r="D12" s="19">
        <v>0.192</v>
      </c>
      <c r="E12" s="20" t="s">
        <v>22</v>
      </c>
      <c r="F12" s="21">
        <v>29.25</v>
      </c>
      <c r="G12" s="21">
        <f ca="1">ROUND(INDIRECT(ADDRESS(ROW()+(0), COLUMN()+(-3), 1))*INDIRECT(ADDRESS(ROW()+(0), COLUMN()+(-1), 1)), 2)</f>
        <v>5.62</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8.59</v>
      </c>
      <c r="G13" s="24">
        <f ca="1">ROUND(INDIRECT(ADDRESS(ROW()+(0), COLUMN()+(-3), 1))*INDIRECT(ADDRESS(ROW()+(0), COLUMN()+(-1), 1))/100, 2)</f>
        <v>0.17</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8.76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