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<sst xmlns="http://schemas.openxmlformats.org/spreadsheetml/2006/main" count="27" uniqueCount="27">
  <si>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</si>
  <si>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FSC020</t>
  </si>
  <si>
    <t xml:space="preserve">m</t>
  </si>
  <si>
    <t xml:space="preserve">Plinthe céramique. Pose en couche épaisse.</t>
  </si>
  <si>
    <r>
      <rPr>
        <sz val="8.25"/>
        <color rgb="FF000000"/>
        <rFont val="Arial"/>
        <family val="2"/>
      </rPr>
      <t xml:space="preserve">Plinthe de grès émaillé, de 80 mm de hauteur, gamme basique. POSE: en couche épaisse avec du mortier de ciment. JOINTOIEMENT: avec du mortier de joints cémenteux amélioré hydrofugeant, antimoisissure type CG 2, couleur beige,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</si>
  <si>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</si>
  <si>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</si>
  <si>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</si>
  <si>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</si>
  <si>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</si>
  <si>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</si>
  <si>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mt18rce100a</t>
  </si>
  <si>
    <t xml:space="preserve">Plinthe en grès émaillé, de 80 cm de hauteur, gamme basique.</t>
  </si>
  <si>
    <t xml:space="preserve">m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</si>
  <si>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</si>
  <si>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</si>
  <si>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</si>
  <si>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mt09mcp020hG</t>
  </si>
  <si>
    <t xml:space="preserve">Mortier de joints cémenteux amélioré hydrofugeant, antimoisissure, type CG2, selon NF EN 13888, couleur beige, pour joints de 2 à 15 mm, à base de ciment à haute résistance, granulats sélectionnés, additifs spéciaux et pigments, avec effet antimoisissure, hydrofugeant, spécial pour le jointoiement de pièces céramiques de basse porosité dans les zones de prolifération de micro-organismes.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</si>
  <si>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</si>
  <si>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</si>
  <si>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</si>
  <si>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</si>
  <si>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</si>
  <si>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</si>
  <si>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0,94€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</si>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</sst>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2.32</v>
      </c>
      <c r="G9" s="13">
        <f ca="1">ROUND(INDIRECT(ADDRESS(ROW()+(0), COLUMN()+(-3), 1))*INDIRECT(ADDRESS(ROW()+(0), COLUMN()+(-1), 1)), 2)</f>
        <v>2.44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0.003</v>
      </c>
      <c r="E10" s="16" t="s">
        <v>16</v>
      </c>
      <c r="F10" s="17">
        <v>115.3</v>
      </c>
      <c r="G10" s="17">
        <f ca="1">ROUND(INDIRECT(ADDRESS(ROW()+(0), COLUMN()+(-3), 1))*INDIRECT(ADDRESS(ROW()+(0), COLUMN()+(-1), 1)), 2)</f>
        <v>0.35</v>
      </c>
    </row>
    <row r="11" spans="1:7" ht="55.50" thickBot="1" customHeight="1">
      <c r="A11" s="14" t="s">
        <v>17</v>
      </c>
      <c r="B11" s="14"/>
      <c r="C11" s="14" t="s">
        <v>18</v>
      </c>
      <c r="D11" s="15">
        <v>0.001</v>
      </c>
      <c r="E11" s="16" t="s">
        <v>19</v>
      </c>
      <c r="F11" s="17">
        <v>1.65</v>
      </c>
      <c r="G11" s="17">
        <f ca="1">ROUND(INDIRECT(ADDRESS(ROW()+(0), COLUMN()+(-3), 1))*INDIRECT(ADDRESS(ROW()+(0), COLUMN()+(-1), 1)), 2)</f>
        <v>0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0.192</v>
      </c>
      <c r="E12" s="20" t="s">
        <v>22</v>
      </c>
      <c r="F12" s="21">
        <v>29.25</v>
      </c>
      <c r="G12" s="21">
        <f ca="1">ROUND(INDIRECT(ADDRESS(ROW()+(0), COLUMN()+(-3), 1))*INDIRECT(ADDRESS(ROW()+(0), COLUMN()+(-1), 1)), 2)</f>
        <v>5.62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8.41</v>
      </c>
      <c r="G13" s="24">
        <f ca="1">ROUND(INDIRECT(ADDRESS(ROW()+(0), COLUMN()+(-3), 1))*INDIRECT(ADDRESS(ROW()+(0), COLUMN()+(-1), 1))/100, 2)</f>
        <v>0.17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8.58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