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<sst xmlns="http://schemas.openxmlformats.org/spreadsheetml/2006/main" count="27" uniqueCount="27">
  <si>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</si>
  <si>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FSC010</t>
  </si>
  <si>
    <t xml:space="preserve">m</t>
  </si>
  <si>
    <t xml:space="preserve">Plinthe céramique. Pose en couche mince.</t>
  </si>
  <si>
    <r>
      <rPr>
        <sz val="8.25"/>
        <color rgb="FF000000"/>
        <rFont val="Arial"/>
        <family val="2"/>
      </rPr>
      <t xml:space="preserve">Plinthe de grès émaillé, de 80 mm, haute gamme. POSE: en couche mince, avec du mortier-colle de prise normale, C1 sans aucune caractéristique supplémentaire, grise. JOINTOIEMENT: avec du mortier de joints cémenteux amélioré, avec absorption d'eau réduite et résistance élevée à l'abrasion type CG 2 W A, couleur jaune, pour joints de 4 à 20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</si>
  <si>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</si>
  <si>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</si>
  <si>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</si>
  <si>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</si>
  <si>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</si>
  <si>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</si>
  <si>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mt18rce100c</t>
  </si>
  <si>
    <t xml:space="preserve">Plinthe en grès émaillé, de 80 cm de hauteur, haute gamme.</t>
  </si>
  <si>
    <t xml:space="preserve">m</t>
  </si>
  <si>
    <t xml:space="preserve">mt09mcr021g</t>
  </si>
  <si>
    <t xml:space="preserve">Mortier-colle de prise normale, C1, selon NF EN 12004, couleur grise.</t>
  </si>
  <si>
    <t xml:space="preserve">kg</t>
  </si>
  <si>
    <t xml:space="preserve">mt09mcp020jF</t>
  </si>
  <si>
    <t xml:space="preserve">Mortier de joints cémenteux amélioré, avec absorption d'eau réduite et résistance élevée à l'abrasion, type CG2 W A, selon NF EN 13888, couleur jaune, pour joints de 4 à 20 mm, à base de ciment à haute résistance, quartz, additifs spéciaux, pigments et résines synthétiques,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</si>
  <si>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</si>
  <si>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</si>
  <si>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</si>
  <si>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</si>
  <si>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</si>
  <si>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</si>
  <si>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2,26€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</si>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</sst>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3.34</v>
      </c>
      <c r="G9" s="13">
        <f ca="1">ROUND(INDIRECT(ADDRESS(ROW()+(0), COLUMN()+(-3), 1))*INDIRECT(ADDRESS(ROW()+(0), COLUMN()+(-1), 1)), 2)</f>
        <v>3.51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0.35</v>
      </c>
      <c r="G10" s="17">
        <f ca="1">ROUND(INDIRECT(ADDRESS(ROW()+(0), COLUMN()+(-3), 1))*INDIRECT(ADDRESS(ROW()+(0), COLUMN()+(-1), 1)), 2)</f>
        <v>0.09</v>
      </c>
    </row>
    <row r="11" spans="1:7" ht="45.00" thickBot="1" customHeight="1">
      <c r="A11" s="14" t="s">
        <v>17</v>
      </c>
      <c r="B11" s="14"/>
      <c r="C11" s="14" t="s">
        <v>18</v>
      </c>
      <c r="D11" s="15">
        <v>1.42</v>
      </c>
      <c r="E11" s="16" t="s">
        <v>19</v>
      </c>
      <c r="F11" s="17">
        <v>1.12</v>
      </c>
      <c r="G11" s="17">
        <f ca="1">ROUND(INDIRECT(ADDRESS(ROW()+(0), COLUMN()+(-3), 1))*INDIRECT(ADDRESS(ROW()+(0), COLUMN()+(-1), 1)), 2)</f>
        <v>1.59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0.183</v>
      </c>
      <c r="E12" s="20" t="s">
        <v>22</v>
      </c>
      <c r="F12" s="21">
        <v>29.25</v>
      </c>
      <c r="G12" s="21">
        <f ca="1">ROUND(INDIRECT(ADDRESS(ROW()+(0), COLUMN()+(-3), 1))*INDIRECT(ADDRESS(ROW()+(0), COLUMN()+(-1), 1)), 2)</f>
        <v>5.35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10.54</v>
      </c>
      <c r="G13" s="24">
        <f ca="1">ROUND(INDIRECT(ADDRESS(ROW()+(0), COLUMN()+(-3), 1))*INDIRECT(ADDRESS(ROW()+(0), COLUMN()+(-1), 1))/100, 2)</f>
        <v>0.21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10.75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