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<sst xmlns="http://schemas.openxmlformats.org/spreadsheetml/2006/main" count="33" uniqueCount="33">
  <si>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</si>
  <si>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FOV010</t>
  </si>
  <si>
    <t xml:space="preserve">m²</t>
  </si>
  <si>
    <t xml:space="preserve">Couche de base de mortier de chaux et de ciment sur parement intérieur.</t>
  </si>
  <si>
    <r>
      <rPr>
        <sz val="8.25"/>
        <color rgb="FF000000"/>
        <rFont val="Arial"/>
        <family val="2"/>
      </rPr>
      <t xml:space="preserve">Couche de base de mortier de chaux et de ciment, type CR CSII W2, selon NF EN 998-1, couleur à choisir, de 15 mm d'épaisseur, lissé à la règle, avec finition repassée, application mécanique, sur parement intérieur en maçonnerie de terre cuite, vertical, jusqu'à 3 m de hauteur. Comprend les profilés en PVC, pour la réalisation des joints. Le prix comprend la protection des éléments du contour qui pourraient être affectés pendant les travaux et la résolution des points singuliers, mais il ne comprend pas la couche de finition de mortier.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</si>
  <si>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</si>
  <si>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</si>
  <si>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</si>
  <si>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</si>
  <si>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</si>
  <si>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</si>
  <si>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</si>
  <si>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</si>
  <si>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</si>
  <si>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mt28esp040d</t>
  </si>
  <si>
    <t xml:space="preserve">Mortier de chaux et de ciment, type CR CSII W2, selon NF EN 998-1, pour utilisation à l'intérieur ou à l'extérieur, couleur à choisir, composé de ciment, chaux, granulats à granulométrie compensée et additifs, fourni en sacs.</t>
  </si>
  <si>
    <t xml:space="preserve">kg</t>
  </si>
  <si>
    <t xml:space="preserve">mt28mon030</t>
  </si>
  <si>
    <t xml:space="preserve">Profilé pour joints en PVC.</t>
  </si>
  <si>
    <t xml:space="preserve">m</t>
  </si>
  <si>
    <t xml:space="preserve">mq06pym010</t>
  </si>
  <si>
    <t xml:space="preserve">Mélangeuse-pompeuse pour mortiers et plâtres projetés, de 3 m³/h.</t>
  </si>
  <si>
    <t xml:space="preserve">h</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</si>
  <si>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</si>
  <si>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</si>
  <si>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</si>
  <si>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</si>
  <si>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</si>
  <si>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</si>
  <si>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</si>
  <si>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</si>
  <si>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Coût d'entretien décennal: 1,52€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</si>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</sst>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1.5</v>
      </c>
      <c r="H9" s="13">
        <f ca="1">ROUND(INDIRECT(ADDRESS(ROW()+(0), COLUMN()+(-3), 1))*INDIRECT(ADDRESS(ROW()+(0), COLUMN()+(-1), 1)), 2)</f>
        <v>0.01</v>
      </c>
    </row>
    <row r="10" spans="1:8" ht="34.50" thickBot="1" customHeight="1">
      <c r="A10" s="14" t="s">
        <v>14</v>
      </c>
      <c r="B10" s="14"/>
      <c r="C10" s="14" t="s">
        <v>15</v>
      </c>
      <c r="D10" s="14"/>
      <c r="E10" s="15">
        <v>24</v>
      </c>
      <c r="F10" s="16" t="s">
        <v>16</v>
      </c>
      <c r="G10" s="17">
        <v>0.27</v>
      </c>
      <c r="H10" s="17">
        <f ca="1">ROUND(INDIRECT(ADDRESS(ROW()+(0), COLUMN()+(-3), 1))*INDIRECT(ADDRESS(ROW()+(0), COLUMN()+(-1), 1)), 2)</f>
        <v>6.48</v>
      </c>
    </row>
    <row r="11" spans="1:8" ht="13.50" thickBot="1" customHeight="1">
      <c r="A11" s="14" t="s">
        <v>17</v>
      </c>
      <c r="B11" s="14"/>
      <c r="C11" s="14" t="s">
        <v>18</v>
      </c>
      <c r="D11" s="14"/>
      <c r="E11" s="15">
        <v>0.75</v>
      </c>
      <c r="F11" s="16" t="s">
        <v>19</v>
      </c>
      <c r="G11" s="17">
        <v>0.35</v>
      </c>
      <c r="H11" s="17">
        <f ca="1">ROUND(INDIRECT(ADDRESS(ROW()+(0), COLUMN()+(-3), 1))*INDIRECT(ADDRESS(ROW()+(0), COLUMN()+(-1), 1)), 2)</f>
        <v>0.26</v>
      </c>
    </row>
    <row r="12" spans="1:8" ht="13.50" thickBot="1" customHeight="1">
      <c r="A12" s="14" t="s">
        <v>20</v>
      </c>
      <c r="B12" s="14"/>
      <c r="C12" s="14" t="s">
        <v>21</v>
      </c>
      <c r="D12" s="14"/>
      <c r="E12" s="15">
        <v>0.23</v>
      </c>
      <c r="F12" s="16" t="s">
        <v>22</v>
      </c>
      <c r="G12" s="17">
        <v>8.52</v>
      </c>
      <c r="H12" s="17">
        <f ca="1">ROUND(INDIRECT(ADDRESS(ROW()+(0), COLUMN()+(-3), 1))*INDIRECT(ADDRESS(ROW()+(0), COLUMN()+(-1), 1)), 2)</f>
        <v>1.96</v>
      </c>
    </row>
    <row r="13" spans="1:8" ht="13.50" thickBot="1" customHeight="1">
      <c r="A13" s="14" t="s">
        <v>23</v>
      </c>
      <c r="B13" s="14"/>
      <c r="C13" s="14" t="s">
        <v>24</v>
      </c>
      <c r="D13" s="14"/>
      <c r="E13" s="15">
        <v>0.539</v>
      </c>
      <c r="F13" s="16" t="s">
        <v>25</v>
      </c>
      <c r="G13" s="17">
        <v>29.25</v>
      </c>
      <c r="H13" s="17">
        <f ca="1">ROUND(INDIRECT(ADDRESS(ROW()+(0), COLUMN()+(-3), 1))*INDIRECT(ADDRESS(ROW()+(0), COLUMN()+(-1), 1)), 2)</f>
        <v>15.77</v>
      </c>
    </row>
    <row r="14" spans="1:8" ht="13.50" thickBot="1" customHeight="1">
      <c r="A14" s="14" t="s">
        <v>26</v>
      </c>
      <c r="B14" s="14"/>
      <c r="C14" s="18" t="s">
        <v>27</v>
      </c>
      <c r="D14" s="18"/>
      <c r="E14" s="19">
        <v>0.227</v>
      </c>
      <c r="F14" s="20" t="s">
        <v>28</v>
      </c>
      <c r="G14" s="21">
        <v>25.75</v>
      </c>
      <c r="H14" s="21">
        <f ca="1">ROUND(INDIRECT(ADDRESS(ROW()+(0), COLUMN()+(-3), 1))*INDIRECT(ADDRESS(ROW()+(0), COLUMN()+(-1), 1)), 2)</f>
        <v>5.85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30.33</v>
      </c>
      <c r="H15" s="24">
        <f ca="1">ROUND(INDIRECT(ADDRESS(ROW()+(0), COLUMN()+(-3), 1))*INDIRECT(ADDRESS(ROW()+(0), COLUMN()+(-1), 1))/100, 2)</f>
        <v>0.61</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30.94</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